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" windowHeight="0" tabRatio="829" activeTab="1"/>
  </bookViews>
  <sheets>
    <sheet name="Chart1" sheetId="1" r:id="rId1"/>
    <sheet name="98-03" sheetId="2" r:id="rId2"/>
    <sheet name="98-02" sheetId="3" r:id="rId3"/>
    <sheet name="98-01" sheetId="4" r:id="rId4"/>
  </sheets>
  <definedNames/>
  <calcPr fullCalcOnLoad="1"/>
</workbook>
</file>

<file path=xl/sharedStrings.xml><?xml version="1.0" encoding="utf-8"?>
<sst xmlns="http://schemas.openxmlformats.org/spreadsheetml/2006/main" count="267" uniqueCount="62">
  <si>
    <t>رديف</t>
  </si>
  <si>
    <t>بانك</t>
  </si>
  <si>
    <t>تاريخ اعلام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</si>
  <si>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</si>
  <si>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</si>
  <si>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</si>
  <si>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</si>
  <si>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</si>
  <si>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</si>
  <si>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</si>
  <si>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</si>
  <si>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</si>
  <si>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</si>
  <si>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</si>
  <si>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</si>
  <si>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</si>
  <si>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</si>
  <si>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جمع: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</si>
  <si>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</si>
  <si>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</si>
  <si>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</si>
  <si>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</si>
  <si>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</si>
  <si>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</si>
  <si>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</si>
  <si>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</si>
  <si>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کارت اعتباري</t>
  </si>
  <si>
    <t>کارت برداشت</t>
  </si>
  <si>
    <t>کارت‌هاي خريد/هديه</t>
  </si>
  <si>
    <t>کارت‌هاي پول الکترونيک</t>
  </si>
  <si>
    <t>-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</si>
  <si>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</si>
  <si>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</si>
  <si>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</si>
  <si>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</si>
  <si>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</si>
  <si>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</si>
  <si>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</si>
  <si>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</si>
  <si>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</si>
  <si>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</si>
  <si>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</si>
  <si>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</si>
  <si>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</si>
  <si>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1393/6 </t>
  </si>
  <si>
    <t>موسسه اعتباري كوثر</t>
  </si>
  <si>
    <t xml:space="preserve">1394/8 </t>
  </si>
  <si>
    <t>1394/10</t>
  </si>
  <si>
    <t xml:space="preserve">1396/6 </t>
  </si>
  <si>
    <t>1396/12</t>
  </si>
  <si>
    <t xml:space="preserve">1397/2 </t>
  </si>
  <si>
    <t xml:space="preserve">1397/3 </t>
  </si>
  <si>
    <t>موسسه اعتباري ملل</t>
  </si>
  <si>
    <t xml:space="preserve">1397/9 </t>
  </si>
  <si>
    <t>1397/11</t>
  </si>
  <si>
    <t>تعداد کل کارتهاي صادره شبکه بانکي کشور به تفکيک تا پايان فروردین ماه 98</t>
  </si>
  <si>
    <t xml:space="preserve">1398/1 </t>
  </si>
  <si>
    <t>تعداد کل کارتهاي صادره شبکه بانکي کشور به تفکيک تا پايان اردیبهشت ماه 98</t>
  </si>
  <si>
    <t xml:space="preserve">1398/2 </t>
  </si>
  <si>
    <t>تعداد کل کارتهاي صادره شبکه بانکي کشور به تفکيک تا پايان خرداد ماه 98</t>
  </si>
  <si>
    <t xml:space="preserve">1398/3 </t>
  </si>
  <si>
    <t>آینده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</si>
</sst>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3" xfId="0" applyNumberFormat="1" applyFont="1" applyBorder="1" applyAlignment="1">
      <alignment horizontal="center" readingOrder="2"/>
    </xf>
    <xf numFmtId="3" fontId="7" fillId="0" borderId="14" xfId="42" applyNumberFormat="1" applyFont="1" applyBorder="1" applyAlignment="1" quotePrefix="1">
      <alignment horizontal="right" readingOrder="2"/>
    </xf>
    <xf numFmtId="3" fontId="7" fillId="0" borderId="15" xfId="42" applyNumberFormat="1" applyFont="1" applyBorder="1" applyAlignment="1" quotePrefix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4" xfId="42" applyNumberFormat="1" applyFont="1" applyBorder="1" applyAlignment="1">
      <alignment horizontal="right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6" xfId="42" applyNumberFormat="1" applyFont="1" applyFill="1" applyBorder="1" applyAlignment="1">
      <alignment horizontal="right" readingOrder="2"/>
    </xf>
    <xf numFmtId="0" fontId="3" fillId="34" borderId="17" xfId="0" applyFont="1" applyFill="1" applyBorder="1" applyAlignment="1">
      <alignment horizontal="center" vertical="center" readingOrder="2"/>
    </xf>
    <xf numFmtId="0" fontId="3" fillId="34" borderId="18" xfId="0" applyFont="1" applyFill="1" applyBorder="1" applyAlignment="1">
      <alignment readingOrder="2"/>
    </xf>
    <xf numFmtId="0" fontId="3" fillId="34" borderId="18" xfId="0" applyNumberFormat="1" applyFont="1" applyFill="1" applyBorder="1" applyAlignment="1">
      <alignment horizontal="center" readingOrder="2"/>
    </xf>
    <xf numFmtId="3" fontId="7" fillId="34" borderId="18" xfId="42" applyNumberFormat="1" applyFont="1" applyFill="1" applyBorder="1" applyAlignment="1">
      <alignment horizontal="right" readingOrder="2"/>
    </xf>
    <xf numFmtId="0" fontId="7" fillId="34" borderId="18" xfId="42" applyNumberFormat="1" applyFont="1" applyFill="1" applyBorder="1" applyAlignment="1">
      <alignment horizontal="right" readingOrder="2"/>
    </xf>
    <xf numFmtId="3" fontId="8" fillId="33" borderId="18" xfId="42" applyNumberFormat="1" applyFont="1" applyFill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readingOrder="2"/>
    </xf>
    <xf numFmtId="0" fontId="3" fillId="0" borderId="17" xfId="0" applyFont="1" applyBorder="1" applyAlignment="1">
      <alignment horizontal="center" vertical="center" readingOrder="2"/>
    </xf>
    <xf numFmtId="0" fontId="3" fillId="0" borderId="18" xfId="0" applyFont="1" applyBorder="1" applyAlignment="1">
      <alignment readingOrder="2"/>
    </xf>
    <xf numFmtId="0" fontId="3" fillId="0" borderId="18" xfId="0" applyNumberFormat="1" applyFont="1" applyBorder="1" applyAlignment="1">
      <alignment horizontal="center" readingOrder="2"/>
    </xf>
    <xf numFmtId="3" fontId="7" fillId="0" borderId="18" xfId="42" applyNumberFormat="1" applyFont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3" fontId="7" fillId="34" borderId="18" xfId="0" applyNumberFormat="1" applyFont="1" applyFill="1" applyBorder="1" applyAlignment="1">
      <alignment horizontal="right" readingOrder="2"/>
    </xf>
    <xf numFmtId="0" fontId="7" fillId="34" borderId="18" xfId="0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7" fillId="35" borderId="19" xfId="42" applyNumberFormat="1" applyFont="1" applyFill="1" applyBorder="1" applyAlignment="1">
      <alignment horizontal="right" vertical="center" readingOrder="2"/>
    </xf>
    <xf numFmtId="3" fontId="7" fillId="0" borderId="18" xfId="0" applyNumberFormat="1" applyFont="1" applyBorder="1" applyAlignment="1">
      <alignment horizontal="right" vertical="center" readingOrder="2"/>
    </xf>
    <xf numFmtId="3" fontId="8" fillId="33" borderId="18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readingOrder="2"/>
    </xf>
    <xf numFmtId="3" fontId="7" fillId="34" borderId="18" xfId="42" applyNumberFormat="1" applyFont="1" applyFill="1" applyBorder="1" applyAlignment="1">
      <alignment horizontal="right" vertical="center" readingOrder="2"/>
    </xf>
    <xf numFmtId="3" fontId="7" fillId="0" borderId="18" xfId="42" applyNumberFormat="1" applyFont="1" applyBorder="1" applyAlignment="1">
      <alignment horizontal="right" vertical="center" readingOrder="2"/>
    </xf>
    <xf numFmtId="3" fontId="7" fillId="0" borderId="18" xfId="42" applyNumberFormat="1" applyFont="1" applyBorder="1" applyAlignment="1" quotePrefix="1">
      <alignment horizontal="right" vertical="center" readingOrder="2"/>
    </xf>
    <xf numFmtId="0" fontId="3" fillId="34" borderId="18" xfId="0" applyNumberFormat="1" applyFont="1" applyFill="1" applyBorder="1" applyAlignment="1" quotePrefix="1">
      <alignment horizontal="center" readingOrder="2"/>
    </xf>
    <xf numFmtId="3" fontId="7" fillId="34" borderId="18" xfId="42" applyNumberFormat="1" applyFont="1" applyFill="1" applyBorder="1" applyAlignment="1">
      <alignment readingOrder="2"/>
    </xf>
    <xf numFmtId="3" fontId="7" fillId="34" borderId="20" xfId="42" applyNumberFormat="1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readingOrder="2"/>
    </xf>
    <xf numFmtId="0" fontId="7" fillId="34" borderId="18" xfId="0" applyFont="1" applyFill="1" applyBorder="1" applyAlignment="1">
      <alignment readingOrder="2"/>
    </xf>
    <xf numFmtId="0" fontId="7" fillId="34" borderId="20" xfId="0" applyFont="1" applyFill="1" applyBorder="1" applyAlignment="1">
      <alignment readingOrder="2"/>
    </xf>
    <xf numFmtId="3" fontId="8" fillId="33" borderId="18" xfId="42" applyNumberFormat="1" applyFont="1" applyFill="1" applyBorder="1" applyAlignment="1">
      <alignment vertical="center" readingOrder="2"/>
    </xf>
    <xf numFmtId="3" fontId="8" fillId="33" borderId="16" xfId="42" applyNumberFormat="1" applyFont="1" applyFill="1" applyBorder="1" applyAlignment="1">
      <alignment readingOrder="2"/>
    </xf>
    <xf numFmtId="0" fontId="3" fillId="35" borderId="17" xfId="0" applyFont="1" applyFill="1" applyBorder="1" applyAlignment="1">
      <alignment horizontal="center" vertical="center" readingOrder="2"/>
    </xf>
    <xf numFmtId="0" fontId="3" fillId="35" borderId="18" xfId="0" applyFont="1" applyFill="1" applyBorder="1" applyAlignment="1">
      <alignment readingOrder="2"/>
    </xf>
    <xf numFmtId="0" fontId="3" fillId="35" borderId="18" xfId="0" applyNumberFormat="1" applyFont="1" applyFill="1" applyBorder="1" applyAlignment="1">
      <alignment horizontal="center" readingOrder="2"/>
    </xf>
    <xf numFmtId="3" fontId="7" fillId="35" borderId="19" xfId="42" applyNumberFormat="1" applyFont="1" applyFill="1" applyBorder="1" applyAlignment="1">
      <alignment horizontal="right" readingOrder="2"/>
    </xf>
    <xf numFmtId="3" fontId="7" fillId="35" borderId="18" xfId="0" applyNumberFormat="1" applyFont="1" applyFill="1" applyBorder="1" applyAlignment="1">
      <alignment horizontal="right" readingOrder="2"/>
    </xf>
    <xf numFmtId="3" fontId="7" fillId="35" borderId="18" xfId="42" applyNumberFormat="1" applyFont="1" applyFill="1" applyBorder="1" applyAlignment="1">
      <alignment horizontal="right" readingOrder="2"/>
    </xf>
    <xf numFmtId="0" fontId="7" fillId="35" borderId="18" xfId="0" applyFont="1" applyFill="1" applyBorder="1" applyAlignment="1">
      <alignment horizontal="right" readingOrder="2"/>
    </xf>
    <xf numFmtId="0" fontId="7" fillId="0" borderId="18" xfId="0" applyFont="1" applyBorder="1" applyAlignment="1">
      <alignment horizontal="right" readingOrder="2"/>
    </xf>
    <xf numFmtId="0" fontId="3" fillId="0" borderId="18" xfId="0" applyFont="1" applyBorder="1" applyAlignment="1">
      <alignment horizontal="center" readingOrder="2"/>
    </xf>
    <xf numFmtId="0" fontId="3" fillId="34" borderId="18" xfId="0" applyFont="1" applyFill="1" applyBorder="1" applyAlignment="1">
      <alignment horizontal="center" readingOrder="2"/>
    </xf>
    <xf numFmtId="3" fontId="8" fillId="33" borderId="22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181" fontId="7" fillId="34" borderId="19" xfId="42" applyNumberFormat="1" applyFont="1" applyFill="1" applyBorder="1" applyAlignment="1">
      <alignment horizontal="right" readingOrder="2"/>
    </xf>
    <xf numFmtId="181" fontId="7" fillId="34" borderId="18" xfId="42" applyNumberFormat="1" applyFont="1" applyFill="1" applyBorder="1" applyAlignment="1">
      <alignment horizontal="right" readingOrder="2"/>
    </xf>
    <xf numFmtId="181" fontId="7" fillId="0" borderId="19" xfId="42" applyNumberFormat="1" applyFont="1" applyBorder="1" applyAlignment="1">
      <alignment horizontal="right" readingOrder="2"/>
    </xf>
    <xf numFmtId="181" fontId="7" fillId="0" borderId="18" xfId="42" applyNumberFormat="1" applyFont="1" applyBorder="1" applyAlignment="1">
      <alignment horizontal="right" readingOrder="2"/>
    </xf>
    <xf numFmtId="181" fontId="3" fillId="0" borderId="18" xfId="42" applyNumberFormat="1" applyFont="1" applyBorder="1" applyAlignment="1">
      <alignment readingOrder="2"/>
    </xf>
    <xf numFmtId="181" fontId="3" fillId="34" borderId="18" xfId="42" applyNumberFormat="1" applyFont="1" applyFill="1" applyBorder="1" applyAlignment="1">
      <alignment readingOrder="2"/>
    </xf>
    <xf numFmtId="181" fontId="8" fillId="33" borderId="18" xfId="42" applyNumberFormat="1" applyFont="1" applyFill="1" applyBorder="1" applyAlignment="1">
      <alignment horizontal="right" readingOrder="2"/>
    </xf>
    <xf numFmtId="181" fontId="8" fillId="33" borderId="18" xfId="42" applyNumberFormat="1" applyFont="1" applyFill="1" applyBorder="1" applyAlignment="1">
      <alignment horizontal="right" vertical="center" readingOrder="2"/>
    </xf>
    <xf numFmtId="0" fontId="6" fillId="33" borderId="23" xfId="0" applyFont="1" applyFill="1" applyBorder="1" applyAlignment="1">
      <alignment horizontal="center" vertical="center" readingOrder="2"/>
    </xf>
    <xf numFmtId="0" fontId="6" fillId="33" borderId="24" xfId="0" applyFont="1" applyFill="1" applyBorder="1" applyAlignment="1">
      <alignment horizontal="center" vertical="center" readingOrder="2"/>
    </xf>
    <xf numFmtId="0" fontId="6" fillId="33" borderId="25" xfId="0" applyFont="1" applyFill="1" applyBorder="1" applyAlignment="1">
      <alignment horizontal="center" readingOrder="2"/>
    </xf>
    <xf numFmtId="0" fontId="6" fillId="33" borderId="26" xfId="0" applyFont="1" applyFill="1" applyBorder="1" applyAlignment="1">
      <alignment horizontal="center" readingOrder="2"/>
    </xf>
    <xf numFmtId="0" fontId="6" fillId="33" borderId="27" xfId="0" applyFont="1" applyFill="1" applyBorder="1" applyAlignment="1">
      <alignment horizontal="center" readingOrder="2"/>
    </xf>
    <xf numFmtId="0" fontId="6" fillId="33" borderId="28" xfId="0" applyFont="1" applyFill="1" applyBorder="1" applyAlignment="1">
      <alignment horizontal="center" readingOrder="2"/>
    </xf>
    <xf numFmtId="0" fontId="6" fillId="33" borderId="29" xfId="0" applyFont="1" applyFill="1" applyBorder="1" applyAlignment="1">
      <alignment horizontal="center" vertical="center" readingOrder="2"/>
    </xf>
    <xf numFmtId="0" fontId="6" fillId="33" borderId="30" xfId="0" applyFont="1" applyFill="1" applyBorder="1" applyAlignment="1">
      <alignment horizontal="center" vertical="center" readingOrder="2"/>
    </xf>
    <xf numFmtId="0" fontId="6" fillId="33" borderId="22" xfId="0" applyFont="1" applyFill="1" applyBorder="1" applyAlignment="1">
      <alignment horizontal="center" vertical="center" readingOrder="2"/>
    </xf>
    <xf numFmtId="0" fontId="3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6" fillId="33" borderId="32" xfId="0" applyFont="1" applyFill="1" applyBorder="1" applyAlignment="1">
      <alignment horizontal="center" vertical="center" readingOrder="2"/>
    </xf>
    <xf numFmtId="0" fontId="6" fillId="33" borderId="33" xfId="0" applyFont="1" applyFill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825"/>
          <c:y val="0.057"/>
          <c:w val="0.97525"/>
          <c:h val="0.4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'98-03'!$D$1:$D$5</c:f>
              <c:strCache>
                <c:ptCount val="1"/>
                <c:pt idx="0">
                  <c:v>بانک مرکزي جمهوري اسلامي ايران اداره نظام‌هاي پرداخت  تعداد کل کارتهاي صادره شبکه بانکي کشور به تفکيک تا پايان خرداد ماه 98 بانك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'98-03'!$C$6:$C$39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31</c:v>
                </c:pt>
                <c:pt idx="33">
                  <c:v>جمع:</c:v>
                </c:pt>
              </c:strCache>
            </c:strRef>
          </c:cat>
          <c:val>
            <c:numRef>
              <c:f>'98-03'!$D$6:$D$39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strRef>
              <c:f>'98-03'!$E$1:$E$5</c:f>
              <c:strCache>
                <c:ptCount val="1"/>
                <c:pt idx="0">
                  <c:v>بانک مرکزي جمهوري اسلامي ايران اداره نظام‌هاي پرداخت  تعداد کل کارتهاي صادره شبکه بانکي کشور به تفکيک تا پايان خرداد ماه 98 تاريخ اعلام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'98-03'!$C$6:$C$39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31</c:v>
                </c:pt>
                <c:pt idx="33">
                  <c:v>جمع:</c:v>
                </c:pt>
              </c:strCache>
            </c:strRef>
          </c:cat>
          <c:val>
            <c:numRef>
              <c:f>'98-03'!$E$6:$E$39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2"/>
          <c:order val="2"/>
          <c:tx>
            <c:strRef>
              <c:f>'98-03'!$F$1:$F$5</c:f>
              <c:strCache>
                <c:ptCount val="1"/>
                <c:pt idx="0">
                  <c:v>بانک مرکزي جمهوري اسلامي ايران اداره نظام‌هاي پرداخت  تعداد کل کارتهاي صادره شبکه بانکي کشور به تفکيک تا پايان خرداد ماه 98 کارت برداشت تهران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'98-03'!$C$6:$C$39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31</c:v>
                </c:pt>
                <c:pt idx="33">
                  <c:v>جمع:</c:v>
                </c:pt>
              </c:strCache>
            </c:strRef>
          </c:cat>
          <c:val>
            <c:numRef>
              <c:f>'98-03'!$F$6:$F$39</c:f>
              <c:numCache>
                <c:ptCount val="34"/>
                <c:pt idx="0">
                  <c:v>1247964</c:v>
                </c:pt>
                <c:pt idx="1">
                  <c:v>819334</c:v>
                </c:pt>
                <c:pt idx="2">
                  <c:v>298576</c:v>
                </c:pt>
                <c:pt idx="3">
                  <c:v>5443461</c:v>
                </c:pt>
                <c:pt idx="4">
                  <c:v>2091897</c:v>
                </c:pt>
                <c:pt idx="5">
                  <c:v>604206</c:v>
                </c:pt>
                <c:pt idx="6">
                  <c:v>518270</c:v>
                </c:pt>
                <c:pt idx="7">
                  <c:v>2131426</c:v>
                </c:pt>
                <c:pt idx="8">
                  <c:v>327624</c:v>
                </c:pt>
                <c:pt idx="9">
                  <c:v>17889</c:v>
                </c:pt>
                <c:pt idx="10">
                  <c:v>177624</c:v>
                </c:pt>
                <c:pt idx="11">
                  <c:v>30567</c:v>
                </c:pt>
                <c:pt idx="12">
                  <c:v>497197</c:v>
                </c:pt>
                <c:pt idx="13">
                  <c:v>601120</c:v>
                </c:pt>
                <c:pt idx="14">
                  <c:v>955702</c:v>
                </c:pt>
                <c:pt idx="15">
                  <c:v>6857933</c:v>
                </c:pt>
                <c:pt idx="16">
                  <c:v>408873</c:v>
                </c:pt>
                <c:pt idx="17">
                  <c:v>358678</c:v>
                </c:pt>
                <c:pt idx="18">
                  <c:v>59233</c:v>
                </c:pt>
                <c:pt idx="19">
                  <c:v>2965486</c:v>
                </c:pt>
                <c:pt idx="20">
                  <c:v>23075</c:v>
                </c:pt>
                <c:pt idx="21">
                  <c:v>0</c:v>
                </c:pt>
                <c:pt idx="22">
                  <c:v>249320</c:v>
                </c:pt>
                <c:pt idx="23">
                  <c:v>806287</c:v>
                </c:pt>
                <c:pt idx="24">
                  <c:v>133249</c:v>
                </c:pt>
                <c:pt idx="25">
                  <c:v>1070746</c:v>
                </c:pt>
                <c:pt idx="26">
                  <c:v>245695</c:v>
                </c:pt>
                <c:pt idx="27">
                  <c:v>2118391</c:v>
                </c:pt>
                <c:pt idx="28">
                  <c:v>4776075</c:v>
                </c:pt>
                <c:pt idx="29">
                  <c:v>6651398</c:v>
                </c:pt>
                <c:pt idx="30">
                  <c:v>27529</c:v>
                </c:pt>
                <c:pt idx="31">
                  <c:v>0</c:v>
                </c:pt>
                <c:pt idx="32">
                  <c:v>965590</c:v>
                </c:pt>
                <c:pt idx="33">
                  <c:v>43480415</c:v>
                </c:pt>
              </c:numCache>
            </c:numRef>
          </c:val>
        </c:ser>
        <c:ser>
          <c:idx val="3"/>
          <c:order val="3"/>
          <c:tx>
            <c:strRef>
              <c:f>'98-03'!$G$1:$G$5</c:f>
              <c:strCache>
                <c:ptCount val="1"/>
                <c:pt idx="0">
                  <c:v>بانک مرکزي جمهوري اسلامي ايران اداره نظام‌هاي پرداخت  تعداد کل کارتهاي صادره شبکه بانکي کشور به تفکيک تا پايان خرداد ماه 98 کارت برداشت استانها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'98-03'!$C$6:$C$39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31</c:v>
                </c:pt>
                <c:pt idx="33">
                  <c:v>جمع:</c:v>
                </c:pt>
              </c:strCache>
            </c:strRef>
          </c:cat>
          <c:val>
            <c:numRef>
              <c:f>'98-03'!$G$6:$G$39</c:f>
              <c:numCache>
                <c:ptCount val="34"/>
                <c:pt idx="0">
                  <c:v>1252403</c:v>
                </c:pt>
                <c:pt idx="1">
                  <c:v>4770282</c:v>
                </c:pt>
                <c:pt idx="2">
                  <c:v>2968094</c:v>
                </c:pt>
                <c:pt idx="3">
                  <c:v>4267147</c:v>
                </c:pt>
                <c:pt idx="4">
                  <c:v>1606861</c:v>
                </c:pt>
                <c:pt idx="5">
                  <c:v>5144888</c:v>
                </c:pt>
                <c:pt idx="6">
                  <c:v>1670313</c:v>
                </c:pt>
                <c:pt idx="7">
                  <c:v>10894631</c:v>
                </c:pt>
                <c:pt idx="8">
                  <c:v>4025138</c:v>
                </c:pt>
                <c:pt idx="9">
                  <c:v>31586</c:v>
                </c:pt>
                <c:pt idx="10">
                  <c:v>726300</c:v>
                </c:pt>
                <c:pt idx="11">
                  <c:v>9972</c:v>
                </c:pt>
                <c:pt idx="12">
                  <c:v>828022</c:v>
                </c:pt>
                <c:pt idx="13">
                  <c:v>10484946</c:v>
                </c:pt>
                <c:pt idx="14">
                  <c:v>717023</c:v>
                </c:pt>
                <c:pt idx="15">
                  <c:v>31670783</c:v>
                </c:pt>
                <c:pt idx="16">
                  <c:v>445462</c:v>
                </c:pt>
                <c:pt idx="17">
                  <c:v>1202704</c:v>
                </c:pt>
                <c:pt idx="18">
                  <c:v>63397</c:v>
                </c:pt>
                <c:pt idx="19">
                  <c:v>15676792</c:v>
                </c:pt>
                <c:pt idx="20">
                  <c:v>89555</c:v>
                </c:pt>
                <c:pt idx="21">
                  <c:v>0</c:v>
                </c:pt>
                <c:pt idx="22">
                  <c:v>5729045</c:v>
                </c:pt>
                <c:pt idx="23">
                  <c:v>4154442</c:v>
                </c:pt>
                <c:pt idx="24">
                  <c:v>94320</c:v>
                </c:pt>
                <c:pt idx="25">
                  <c:v>13299775</c:v>
                </c:pt>
                <c:pt idx="26">
                  <c:v>276197</c:v>
                </c:pt>
                <c:pt idx="27">
                  <c:v>6747611</c:v>
                </c:pt>
                <c:pt idx="28">
                  <c:v>21851571</c:v>
                </c:pt>
                <c:pt idx="29">
                  <c:v>31435599</c:v>
                </c:pt>
                <c:pt idx="30">
                  <c:v>29439</c:v>
                </c:pt>
                <c:pt idx="31">
                  <c:v>0</c:v>
                </c:pt>
                <c:pt idx="32">
                  <c:v>3151118</c:v>
                </c:pt>
                <c:pt idx="33">
                  <c:v>185315416</c:v>
                </c:pt>
              </c:numCache>
            </c:numRef>
          </c:val>
        </c:ser>
        <c:ser>
          <c:idx val="4"/>
          <c:order val="4"/>
          <c:tx>
            <c:strRef>
              <c:f>'98-03'!$H$1:$H$5</c:f>
              <c:strCache>
                <c:ptCount val="1"/>
                <c:pt idx="0">
                  <c:v>بانک مرکزي جمهوري اسلامي ايران اداره نظام‌هاي پرداخت  تعداد کل کارتهاي صادره شبکه بانکي کشور به تفکيک تا پايان خرداد ماه 98 کارت برداشت جمع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'98-03'!$C$6:$C$39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31</c:v>
                </c:pt>
                <c:pt idx="33">
                  <c:v>جمع:</c:v>
                </c:pt>
              </c:strCache>
            </c:strRef>
          </c:cat>
          <c:val>
            <c:numRef>
              <c:f>'98-03'!$H$6:$H$39</c:f>
              <c:numCache>
                <c:ptCount val="34"/>
                <c:pt idx="0">
                  <c:v>2500367</c:v>
                </c:pt>
                <c:pt idx="1">
                  <c:v>5589616</c:v>
                </c:pt>
                <c:pt idx="2">
                  <c:v>3266670</c:v>
                </c:pt>
                <c:pt idx="3">
                  <c:v>9710608</c:v>
                </c:pt>
                <c:pt idx="4">
                  <c:v>3698758</c:v>
                </c:pt>
                <c:pt idx="5">
                  <c:v>5749094</c:v>
                </c:pt>
                <c:pt idx="6">
                  <c:v>2188583</c:v>
                </c:pt>
                <c:pt idx="7">
                  <c:v>13026057</c:v>
                </c:pt>
                <c:pt idx="8">
                  <c:v>4352762</c:v>
                </c:pt>
                <c:pt idx="9">
                  <c:v>49475</c:v>
                </c:pt>
                <c:pt idx="10">
                  <c:v>903924</c:v>
                </c:pt>
                <c:pt idx="11">
                  <c:v>40539</c:v>
                </c:pt>
                <c:pt idx="12">
                  <c:v>1325219</c:v>
                </c:pt>
                <c:pt idx="13">
                  <c:v>11086066</c:v>
                </c:pt>
                <c:pt idx="14">
                  <c:v>1672725</c:v>
                </c:pt>
                <c:pt idx="15">
                  <c:v>38528716</c:v>
                </c:pt>
                <c:pt idx="16">
                  <c:v>854335</c:v>
                </c:pt>
                <c:pt idx="17">
                  <c:v>1561382</c:v>
                </c:pt>
                <c:pt idx="18">
                  <c:v>122630</c:v>
                </c:pt>
                <c:pt idx="19">
                  <c:v>18642278</c:v>
                </c:pt>
                <c:pt idx="20">
                  <c:v>112630</c:v>
                </c:pt>
                <c:pt idx="21">
                  <c:v>0</c:v>
                </c:pt>
                <c:pt idx="22">
                  <c:v>5978365</c:v>
                </c:pt>
                <c:pt idx="23">
                  <c:v>4960729</c:v>
                </c:pt>
                <c:pt idx="24">
                  <c:v>227569</c:v>
                </c:pt>
                <c:pt idx="25">
                  <c:v>14370521</c:v>
                </c:pt>
                <c:pt idx="26">
                  <c:v>521892</c:v>
                </c:pt>
                <c:pt idx="27">
                  <c:v>8866002</c:v>
                </c:pt>
                <c:pt idx="28">
                  <c:v>26627646</c:v>
                </c:pt>
                <c:pt idx="29">
                  <c:v>38086997</c:v>
                </c:pt>
                <c:pt idx="30">
                  <c:v>56968</c:v>
                </c:pt>
                <c:pt idx="31">
                  <c:v>0</c:v>
                </c:pt>
                <c:pt idx="32">
                  <c:v>4116708</c:v>
                </c:pt>
                <c:pt idx="33">
                  <c:v>228795831</c:v>
                </c:pt>
              </c:numCache>
            </c:numRef>
          </c:val>
        </c:ser>
        <c:ser>
          <c:idx val="5"/>
          <c:order val="5"/>
          <c:tx>
            <c:strRef>
              <c:f>'98-03'!$I$1:$I$5</c:f>
              <c:strCache>
                <c:ptCount val="1"/>
                <c:pt idx="0">
                  <c:v>بانک مرکزي جمهوري اسلامي ايران اداره نظام‌هاي پرداخت  تعداد کل کارتهاي صادره شبکه بانکي کشور به تفکيک تا پايان خرداد ماه 98 کارت اعتباري تهران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'98-03'!$C$6:$C$39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31</c:v>
                </c:pt>
                <c:pt idx="33">
                  <c:v>جمع:</c:v>
                </c:pt>
              </c:strCache>
            </c:strRef>
          </c:cat>
          <c:val>
            <c:numRef>
              <c:f>'98-03'!$I$6:$I$39</c:f>
              <c:numCache>
                <c:ptCount val="34"/>
                <c:pt idx="0">
                  <c:v>17048</c:v>
                </c:pt>
                <c:pt idx="1">
                  <c:v>530</c:v>
                </c:pt>
                <c:pt idx="2">
                  <c:v>0</c:v>
                </c:pt>
                <c:pt idx="3">
                  <c:v>158293</c:v>
                </c:pt>
                <c:pt idx="4">
                  <c:v>4942</c:v>
                </c:pt>
                <c:pt idx="5">
                  <c:v>0</c:v>
                </c:pt>
                <c:pt idx="6">
                  <c:v>7737</c:v>
                </c:pt>
                <c:pt idx="7">
                  <c:v>33680</c:v>
                </c:pt>
                <c:pt idx="8">
                  <c:v>2591</c:v>
                </c:pt>
                <c:pt idx="9">
                  <c:v>0</c:v>
                </c:pt>
                <c:pt idx="10">
                  <c:v>626</c:v>
                </c:pt>
                <c:pt idx="11">
                  <c:v>199</c:v>
                </c:pt>
                <c:pt idx="12">
                  <c:v>1265</c:v>
                </c:pt>
                <c:pt idx="13">
                  <c:v>3</c:v>
                </c:pt>
                <c:pt idx="14">
                  <c:v>11549</c:v>
                </c:pt>
                <c:pt idx="15">
                  <c:v>48447</c:v>
                </c:pt>
                <c:pt idx="16">
                  <c:v>22625</c:v>
                </c:pt>
                <c:pt idx="17">
                  <c:v>1030</c:v>
                </c:pt>
                <c:pt idx="18">
                  <c:v>214</c:v>
                </c:pt>
                <c:pt idx="19">
                  <c:v>552</c:v>
                </c:pt>
                <c:pt idx="20">
                  <c:v>650</c:v>
                </c:pt>
                <c:pt idx="21">
                  <c:v>0</c:v>
                </c:pt>
                <c:pt idx="22">
                  <c:v>91</c:v>
                </c:pt>
                <c:pt idx="23">
                  <c:v>0</c:v>
                </c:pt>
                <c:pt idx="24">
                  <c:v>0</c:v>
                </c:pt>
                <c:pt idx="25">
                  <c:v>1555</c:v>
                </c:pt>
                <c:pt idx="26">
                  <c:v>1203</c:v>
                </c:pt>
                <c:pt idx="27">
                  <c:v>0</c:v>
                </c:pt>
                <c:pt idx="28">
                  <c:v>241725</c:v>
                </c:pt>
                <c:pt idx="29">
                  <c:v>35309</c:v>
                </c:pt>
                <c:pt idx="30">
                  <c:v>0</c:v>
                </c:pt>
                <c:pt idx="31">
                  <c:v>0</c:v>
                </c:pt>
                <c:pt idx="32">
                  <c:v>444</c:v>
                </c:pt>
                <c:pt idx="33">
                  <c:v>592308</c:v>
                </c:pt>
              </c:numCache>
            </c:numRef>
          </c:val>
        </c:ser>
        <c:ser>
          <c:idx val="6"/>
          <c:order val="6"/>
          <c:tx>
            <c:strRef>
              <c:f>'98-03'!$J$1:$J$5</c:f>
              <c:strCache>
                <c:ptCount val="1"/>
                <c:pt idx="0">
                  <c:v>بانک مرکزي جمهوري اسلامي ايران اداره نظام‌هاي پرداخت  تعداد کل کارتهاي صادره شبکه بانکي کشور به تفکيک تا پايان خرداد ماه 98 کارت اعتباري استانها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'98-03'!$C$6:$C$39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31</c:v>
                </c:pt>
                <c:pt idx="33">
                  <c:v>جمع:</c:v>
                </c:pt>
              </c:strCache>
            </c:strRef>
          </c:cat>
          <c:val>
            <c:numRef>
              <c:f>'98-03'!$J$6:$J$39</c:f>
              <c:numCache>
                <c:ptCount val="34"/>
                <c:pt idx="0">
                  <c:v>32488</c:v>
                </c:pt>
                <c:pt idx="1">
                  <c:v>0</c:v>
                </c:pt>
                <c:pt idx="2">
                  <c:v>0</c:v>
                </c:pt>
                <c:pt idx="3">
                  <c:v>111105</c:v>
                </c:pt>
                <c:pt idx="4">
                  <c:v>4210</c:v>
                </c:pt>
                <c:pt idx="5">
                  <c:v>0</c:v>
                </c:pt>
                <c:pt idx="6">
                  <c:v>1937</c:v>
                </c:pt>
                <c:pt idx="7">
                  <c:v>351527</c:v>
                </c:pt>
                <c:pt idx="8">
                  <c:v>24019</c:v>
                </c:pt>
                <c:pt idx="9">
                  <c:v>0</c:v>
                </c:pt>
                <c:pt idx="10">
                  <c:v>0</c:v>
                </c:pt>
                <c:pt idx="11">
                  <c:v>31</c:v>
                </c:pt>
                <c:pt idx="12">
                  <c:v>563</c:v>
                </c:pt>
                <c:pt idx="13">
                  <c:v>78</c:v>
                </c:pt>
                <c:pt idx="14">
                  <c:v>15311</c:v>
                </c:pt>
                <c:pt idx="15">
                  <c:v>254311</c:v>
                </c:pt>
                <c:pt idx="16">
                  <c:v>4189</c:v>
                </c:pt>
                <c:pt idx="17">
                  <c:v>1719</c:v>
                </c:pt>
                <c:pt idx="18">
                  <c:v>31</c:v>
                </c:pt>
                <c:pt idx="19">
                  <c:v>10433</c:v>
                </c:pt>
                <c:pt idx="20">
                  <c:v>581</c:v>
                </c:pt>
                <c:pt idx="21">
                  <c:v>0</c:v>
                </c:pt>
                <c:pt idx="22">
                  <c:v>4857</c:v>
                </c:pt>
                <c:pt idx="23">
                  <c:v>0</c:v>
                </c:pt>
                <c:pt idx="24">
                  <c:v>0</c:v>
                </c:pt>
                <c:pt idx="25">
                  <c:v>11651</c:v>
                </c:pt>
                <c:pt idx="26">
                  <c:v>1073</c:v>
                </c:pt>
                <c:pt idx="27">
                  <c:v>0</c:v>
                </c:pt>
                <c:pt idx="28">
                  <c:v>971295</c:v>
                </c:pt>
                <c:pt idx="29">
                  <c:v>291961</c:v>
                </c:pt>
                <c:pt idx="30">
                  <c:v>0</c:v>
                </c:pt>
                <c:pt idx="31">
                  <c:v>0</c:v>
                </c:pt>
                <c:pt idx="32">
                  <c:v>2043</c:v>
                </c:pt>
                <c:pt idx="33">
                  <c:v>2095413</c:v>
                </c:pt>
              </c:numCache>
            </c:numRef>
          </c:val>
        </c:ser>
        <c:ser>
          <c:idx val="7"/>
          <c:order val="7"/>
          <c:tx>
            <c:strRef>
              <c:f>'98-03'!$K$1:$K$5</c:f>
              <c:strCache>
                <c:ptCount val="1"/>
                <c:pt idx="0">
                  <c:v>بانک مرکزي جمهوري اسلامي ايران اداره نظام‌هاي پرداخت  تعداد کل کارتهاي صادره شبکه بانکي کشور به تفکيک تا پايان خرداد ماه 98 کارت اعتباري جمع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'98-03'!$C$6:$C$39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31</c:v>
                </c:pt>
                <c:pt idx="33">
                  <c:v>جمع:</c:v>
                </c:pt>
              </c:strCache>
            </c:strRef>
          </c:cat>
          <c:val>
            <c:numRef>
              <c:f>'98-03'!$K$6:$K$39</c:f>
              <c:numCache>
                <c:ptCount val="34"/>
                <c:pt idx="0">
                  <c:v>49536</c:v>
                </c:pt>
                <c:pt idx="1">
                  <c:v>530</c:v>
                </c:pt>
                <c:pt idx="2">
                  <c:v>0</c:v>
                </c:pt>
                <c:pt idx="3">
                  <c:v>269398</c:v>
                </c:pt>
                <c:pt idx="4">
                  <c:v>9152</c:v>
                </c:pt>
                <c:pt idx="5">
                  <c:v>0</c:v>
                </c:pt>
                <c:pt idx="6">
                  <c:v>9674</c:v>
                </c:pt>
                <c:pt idx="7">
                  <c:v>385207</c:v>
                </c:pt>
                <c:pt idx="8">
                  <c:v>26610</c:v>
                </c:pt>
                <c:pt idx="9">
                  <c:v>0</c:v>
                </c:pt>
                <c:pt idx="10">
                  <c:v>626</c:v>
                </c:pt>
                <c:pt idx="11">
                  <c:v>230</c:v>
                </c:pt>
                <c:pt idx="12">
                  <c:v>1828</c:v>
                </c:pt>
                <c:pt idx="13">
                  <c:v>81</c:v>
                </c:pt>
                <c:pt idx="14">
                  <c:v>26860</c:v>
                </c:pt>
                <c:pt idx="15">
                  <c:v>302758</c:v>
                </c:pt>
                <c:pt idx="16">
                  <c:v>26814</c:v>
                </c:pt>
                <c:pt idx="17">
                  <c:v>2749</c:v>
                </c:pt>
                <c:pt idx="18">
                  <c:v>245</c:v>
                </c:pt>
                <c:pt idx="19">
                  <c:v>10985</c:v>
                </c:pt>
                <c:pt idx="20">
                  <c:v>1231</c:v>
                </c:pt>
                <c:pt idx="21">
                  <c:v>0</c:v>
                </c:pt>
                <c:pt idx="22">
                  <c:v>4948</c:v>
                </c:pt>
                <c:pt idx="23">
                  <c:v>0</c:v>
                </c:pt>
                <c:pt idx="24">
                  <c:v>0</c:v>
                </c:pt>
                <c:pt idx="25">
                  <c:v>13206</c:v>
                </c:pt>
                <c:pt idx="26">
                  <c:v>2276</c:v>
                </c:pt>
                <c:pt idx="27">
                  <c:v>0</c:v>
                </c:pt>
                <c:pt idx="28">
                  <c:v>1213020</c:v>
                </c:pt>
                <c:pt idx="29">
                  <c:v>327270</c:v>
                </c:pt>
                <c:pt idx="30">
                  <c:v>0</c:v>
                </c:pt>
                <c:pt idx="31">
                  <c:v>0</c:v>
                </c:pt>
                <c:pt idx="32">
                  <c:v>2487</c:v>
                </c:pt>
                <c:pt idx="33">
                  <c:v>2687721</c:v>
                </c:pt>
              </c:numCache>
            </c:numRef>
          </c:val>
        </c:ser>
        <c:ser>
          <c:idx val="8"/>
          <c:order val="8"/>
          <c:tx>
            <c:strRef>
              <c:f>'98-03'!$L$1:$L$5</c:f>
              <c:strCache>
                <c:ptCount val="1"/>
                <c:pt idx="0">
                  <c:v>بانک مرکزي جمهوري اسلامي ايران اداره نظام‌هاي پرداخت  تعداد کل کارتهاي صادره شبکه بانکي کشور به تفکيک تا پايان خرداد ماه 98 کارت‌هاي خريد/هديه تهران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'98-03'!$C$6:$C$39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31</c:v>
                </c:pt>
                <c:pt idx="33">
                  <c:v>جمع:</c:v>
                </c:pt>
              </c:strCache>
            </c:strRef>
          </c:cat>
          <c:val>
            <c:numRef>
              <c:f>'98-03'!$L$6:$L$39</c:f>
              <c:numCache>
                <c:ptCount val="34"/>
                <c:pt idx="0">
                  <c:v>678167</c:v>
                </c:pt>
                <c:pt idx="1">
                  <c:v>1173276</c:v>
                </c:pt>
                <c:pt idx="2">
                  <c:v>74380</c:v>
                </c:pt>
                <c:pt idx="3">
                  <c:v>11552189</c:v>
                </c:pt>
                <c:pt idx="4">
                  <c:v>935590</c:v>
                </c:pt>
                <c:pt idx="5">
                  <c:v>312192</c:v>
                </c:pt>
                <c:pt idx="6">
                  <c:v>2163928</c:v>
                </c:pt>
                <c:pt idx="7">
                  <c:v>29710</c:v>
                </c:pt>
                <c:pt idx="8">
                  <c:v>319977</c:v>
                </c:pt>
                <c:pt idx="9">
                  <c:v>28405</c:v>
                </c:pt>
                <c:pt idx="10">
                  <c:v>869259</c:v>
                </c:pt>
                <c:pt idx="11">
                  <c:v>21295</c:v>
                </c:pt>
                <c:pt idx="12">
                  <c:v>6165</c:v>
                </c:pt>
                <c:pt idx="13">
                  <c:v>57024</c:v>
                </c:pt>
                <c:pt idx="14">
                  <c:v>4416739</c:v>
                </c:pt>
                <c:pt idx="15">
                  <c:v>8521600</c:v>
                </c:pt>
                <c:pt idx="16">
                  <c:v>542584</c:v>
                </c:pt>
                <c:pt idx="17">
                  <c:v>1194575</c:v>
                </c:pt>
                <c:pt idx="18">
                  <c:v>79164</c:v>
                </c:pt>
                <c:pt idx="19">
                  <c:v>151663</c:v>
                </c:pt>
                <c:pt idx="20">
                  <c:v>30892</c:v>
                </c:pt>
                <c:pt idx="21">
                  <c:v>0</c:v>
                </c:pt>
                <c:pt idx="22">
                  <c:v>58591</c:v>
                </c:pt>
                <c:pt idx="23">
                  <c:v>223049</c:v>
                </c:pt>
                <c:pt idx="24">
                  <c:v>1141146</c:v>
                </c:pt>
                <c:pt idx="25">
                  <c:v>18989</c:v>
                </c:pt>
                <c:pt idx="26">
                  <c:v>97338</c:v>
                </c:pt>
                <c:pt idx="27">
                  <c:v>129694</c:v>
                </c:pt>
                <c:pt idx="28">
                  <c:v>4875590</c:v>
                </c:pt>
                <c:pt idx="29">
                  <c:v>7953194</c:v>
                </c:pt>
                <c:pt idx="30">
                  <c:v>155578</c:v>
                </c:pt>
                <c:pt idx="31">
                  <c:v>0</c:v>
                </c:pt>
                <c:pt idx="32">
                  <c:v>875425</c:v>
                </c:pt>
                <c:pt idx="33">
                  <c:v>48687368</c:v>
                </c:pt>
              </c:numCache>
            </c:numRef>
          </c:val>
        </c:ser>
        <c:ser>
          <c:idx val="9"/>
          <c:order val="9"/>
          <c:tx>
            <c:strRef>
              <c:f>'98-03'!$M$1:$M$5</c:f>
              <c:strCache>
                <c:ptCount val="1"/>
                <c:pt idx="0">
                  <c:v>بانک مرکزي جمهوري اسلامي ايران اداره نظام‌هاي پرداخت  تعداد کل کارتهاي صادره شبکه بانکي کشور به تفکيک تا پايان خرداد ماه 98 کارت‌هاي خريد/هديه استانها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'98-03'!$C$6:$C$39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31</c:v>
                </c:pt>
                <c:pt idx="33">
                  <c:v>جمع:</c:v>
                </c:pt>
              </c:strCache>
            </c:strRef>
          </c:cat>
          <c:val>
            <c:numRef>
              <c:f>'98-03'!$M$6:$M$39</c:f>
              <c:numCache>
                <c:ptCount val="34"/>
                <c:pt idx="0">
                  <c:v>73078</c:v>
                </c:pt>
                <c:pt idx="1">
                  <c:v>3753839</c:v>
                </c:pt>
                <c:pt idx="2">
                  <c:v>935970</c:v>
                </c:pt>
                <c:pt idx="3">
                  <c:v>8109888</c:v>
                </c:pt>
                <c:pt idx="4">
                  <c:v>385174</c:v>
                </c:pt>
                <c:pt idx="5">
                  <c:v>73327</c:v>
                </c:pt>
                <c:pt idx="6">
                  <c:v>783125</c:v>
                </c:pt>
                <c:pt idx="7">
                  <c:v>85298</c:v>
                </c:pt>
                <c:pt idx="8">
                  <c:v>1659185</c:v>
                </c:pt>
                <c:pt idx="9">
                  <c:v>13253</c:v>
                </c:pt>
                <c:pt idx="10">
                  <c:v>407718</c:v>
                </c:pt>
                <c:pt idx="11">
                  <c:v>3637</c:v>
                </c:pt>
                <c:pt idx="12">
                  <c:v>2752</c:v>
                </c:pt>
                <c:pt idx="13">
                  <c:v>996980</c:v>
                </c:pt>
                <c:pt idx="14">
                  <c:v>2424540</c:v>
                </c:pt>
                <c:pt idx="15">
                  <c:v>9108168</c:v>
                </c:pt>
                <c:pt idx="16">
                  <c:v>567616</c:v>
                </c:pt>
                <c:pt idx="17">
                  <c:v>1961842</c:v>
                </c:pt>
                <c:pt idx="18">
                  <c:v>14892</c:v>
                </c:pt>
                <c:pt idx="19">
                  <c:v>112909</c:v>
                </c:pt>
                <c:pt idx="20">
                  <c:v>33528</c:v>
                </c:pt>
                <c:pt idx="21">
                  <c:v>0</c:v>
                </c:pt>
                <c:pt idx="22">
                  <c:v>884069</c:v>
                </c:pt>
                <c:pt idx="23">
                  <c:v>1595021</c:v>
                </c:pt>
                <c:pt idx="24">
                  <c:v>792560</c:v>
                </c:pt>
                <c:pt idx="25">
                  <c:v>153517</c:v>
                </c:pt>
                <c:pt idx="26">
                  <c:v>69786</c:v>
                </c:pt>
                <c:pt idx="27">
                  <c:v>425465</c:v>
                </c:pt>
                <c:pt idx="28">
                  <c:v>6847129</c:v>
                </c:pt>
                <c:pt idx="29">
                  <c:v>17022905</c:v>
                </c:pt>
                <c:pt idx="30">
                  <c:v>136505</c:v>
                </c:pt>
                <c:pt idx="31">
                  <c:v>0</c:v>
                </c:pt>
                <c:pt idx="32">
                  <c:v>1398803</c:v>
                </c:pt>
                <c:pt idx="33">
                  <c:v>60832479</c:v>
                </c:pt>
              </c:numCache>
            </c:numRef>
          </c:val>
        </c:ser>
        <c:ser>
          <c:idx val="10"/>
          <c:order val="10"/>
          <c:tx>
            <c:strRef>
              <c:f>'98-03'!$N$1:$N$5</c:f>
              <c:strCache>
                <c:ptCount val="1"/>
                <c:pt idx="0">
                  <c:v>بانک مرکزي جمهوري اسلامي ايران اداره نظام‌هاي پرداخت  تعداد کل کارتهاي صادره شبکه بانکي کشور به تفکيک تا پايان خرداد ماه 98 کارت‌هاي خريد/هديه جمع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'98-03'!$C$6:$C$39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31</c:v>
                </c:pt>
                <c:pt idx="33">
                  <c:v>جمع:</c:v>
                </c:pt>
              </c:strCache>
            </c:strRef>
          </c:cat>
          <c:val>
            <c:numRef>
              <c:f>'98-03'!$N$6:$N$39</c:f>
              <c:numCache>
                <c:ptCount val="34"/>
                <c:pt idx="0">
                  <c:v>751245</c:v>
                </c:pt>
                <c:pt idx="1">
                  <c:v>4927115</c:v>
                </c:pt>
                <c:pt idx="2">
                  <c:v>1010350</c:v>
                </c:pt>
                <c:pt idx="3">
                  <c:v>19662077</c:v>
                </c:pt>
                <c:pt idx="4">
                  <c:v>1320764</c:v>
                </c:pt>
                <c:pt idx="5">
                  <c:v>385519</c:v>
                </c:pt>
                <c:pt idx="6">
                  <c:v>2947053</c:v>
                </c:pt>
                <c:pt idx="7">
                  <c:v>115008</c:v>
                </c:pt>
                <c:pt idx="8">
                  <c:v>1979162</c:v>
                </c:pt>
                <c:pt idx="9">
                  <c:v>41658</c:v>
                </c:pt>
                <c:pt idx="10">
                  <c:v>1276977</c:v>
                </c:pt>
                <c:pt idx="11">
                  <c:v>24932</c:v>
                </c:pt>
                <c:pt idx="12">
                  <c:v>8917</c:v>
                </c:pt>
                <c:pt idx="13">
                  <c:v>1054004</c:v>
                </c:pt>
                <c:pt idx="14">
                  <c:v>6841279</c:v>
                </c:pt>
                <c:pt idx="15">
                  <c:v>17629768</c:v>
                </c:pt>
                <c:pt idx="16">
                  <c:v>1110200</c:v>
                </c:pt>
                <c:pt idx="17">
                  <c:v>3156417</c:v>
                </c:pt>
                <c:pt idx="18">
                  <c:v>94056</c:v>
                </c:pt>
                <c:pt idx="19">
                  <c:v>264572</c:v>
                </c:pt>
                <c:pt idx="20">
                  <c:v>64420</c:v>
                </c:pt>
                <c:pt idx="21">
                  <c:v>0</c:v>
                </c:pt>
                <c:pt idx="22">
                  <c:v>942660</c:v>
                </c:pt>
                <c:pt idx="23">
                  <c:v>1818070</c:v>
                </c:pt>
                <c:pt idx="24">
                  <c:v>1933706</c:v>
                </c:pt>
                <c:pt idx="25">
                  <c:v>172506</c:v>
                </c:pt>
                <c:pt idx="26">
                  <c:v>167124</c:v>
                </c:pt>
                <c:pt idx="27">
                  <c:v>555159</c:v>
                </c:pt>
                <c:pt idx="28">
                  <c:v>11722719</c:v>
                </c:pt>
                <c:pt idx="29">
                  <c:v>24976099</c:v>
                </c:pt>
                <c:pt idx="30">
                  <c:v>292083</c:v>
                </c:pt>
                <c:pt idx="31">
                  <c:v>0</c:v>
                </c:pt>
                <c:pt idx="32">
                  <c:v>2274228</c:v>
                </c:pt>
                <c:pt idx="33">
                  <c:v>109519847</c:v>
                </c:pt>
              </c:numCache>
            </c:numRef>
          </c:val>
        </c:ser>
        <c:ser>
          <c:idx val="11"/>
          <c:order val="11"/>
          <c:tx>
            <c:strRef>
              <c:f>'98-03'!$O$1:$O$5</c:f>
              <c:strCache>
                <c:ptCount val="1"/>
                <c:pt idx="0">
                  <c:v>بانک مرکزي جمهوري اسلامي ايران اداره نظام‌هاي پرداخت  تعداد کل کارتهاي صادره شبکه بانکي کشور به تفکيک تا پايان خرداد ماه 98 کارت‌هاي پول الکترونيک تهران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'98-03'!$C$6:$C$39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31</c:v>
                </c:pt>
                <c:pt idx="33">
                  <c:v>جمع:</c:v>
                </c:pt>
              </c:strCache>
            </c:strRef>
          </c:cat>
          <c:val>
            <c:numRef>
              <c:f>'98-03'!$O$6:$O$39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885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373841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374726</c:v>
                </c:pt>
              </c:numCache>
            </c:numRef>
          </c:val>
        </c:ser>
        <c:ser>
          <c:idx val="12"/>
          <c:order val="12"/>
          <c:tx>
            <c:strRef>
              <c:f>'98-03'!$P$1:$P$5</c:f>
              <c:strCache>
                <c:ptCount val="1"/>
                <c:pt idx="0">
                  <c:v>بانک مرکزي جمهوري اسلامي ايران اداره نظام‌هاي پرداخت  تعداد کل کارتهاي صادره شبکه بانکي کشور به تفکيک تا پايان خرداد ماه 98 کارت‌هاي پول الکترونيک استانها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'98-03'!$C$6:$C$39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31</c:v>
                </c:pt>
                <c:pt idx="33">
                  <c:v>جمع:</c:v>
                </c:pt>
              </c:strCache>
            </c:strRef>
          </c:cat>
          <c:val>
            <c:numRef>
              <c:f>'98-03'!$P$6:$P$39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1603250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1604026</c:v>
                </c:pt>
              </c:numCache>
            </c:numRef>
          </c:val>
        </c:ser>
        <c:ser>
          <c:idx val="13"/>
          <c:order val="13"/>
          <c:tx>
            <c:strRef>
              <c:f>'98-03'!$Q$1:$Q$5</c:f>
              <c:strCache>
                <c:ptCount val="1"/>
                <c:pt idx="0">
                  <c:v>بانک مرکزي جمهوري اسلامي ايران اداره نظام‌هاي پرداخت  تعداد کل کارتهاي صادره شبکه بانکي کشور به تفکيک تا پايان خرداد ماه 98 کارت‌هاي پول الکترونيک جمع</c:v>
                </c:pt>
              </c:strCache>
            </c:strRef>
          </c:tx>
          <c:spPr>
            <a:solidFill>
              <a:srgbClr val="CD73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'98-03'!$C$6:$C$39</c:f>
              <c:strCach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31</c:v>
                </c:pt>
                <c:pt idx="33">
                  <c:v>جمع:</c:v>
                </c:pt>
              </c:strCache>
            </c:strRef>
          </c:cat>
          <c:val>
            <c:numRef>
              <c:f>'98-03'!$Q$6:$Q$39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1660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1977091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1978752</c:v>
                </c:pt>
              </c:numCache>
            </c:numRef>
          </c:val>
        </c:ser>
        <c:overlap val="-27"/>
        <c:gapWidth val="219"/>
        <c:axId val="11721831"/>
        <c:axId val="38387616"/>
      </c:barChart>
      <c:catAx>
        <c:axId val="117218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387616"/>
        <c:crosses val="autoZero"/>
        <c:auto val="1"/>
        <c:lblOffset val="100"/>
        <c:tickLblSkip val="1"/>
        <c:noMultiLvlLbl val="0"/>
      </c:catAx>
      <c:valAx>
        <c:axId val="383876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7218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5"/>
          <c:y val="0.51075"/>
          <c:w val="0.75625"/>
          <c:h val="0.4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43950" cy="6372225"/>
    <xdr:graphicFrame>
      <xdr:nvGraphicFramePr>
        <xdr:cNvPr id="1" name="Shape 1025"/>
        <xdr:cNvGraphicFramePr/>
      </xdr:nvGraphicFramePr>
      <xdr:xfrm>
        <a:off x="0" y="0"/>
        <a:ext cx="87439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609600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523875</xdr:colOff>
      <xdr:row>0</xdr:row>
      <xdr:rowOff>66675</xdr:rowOff>
    </xdr:from>
    <xdr:to>
      <xdr:col>10</xdr:col>
      <xdr:colOff>238125</xdr:colOff>
      <xdr:row>0</xdr:row>
      <xdr:rowOff>590550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66675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476250</xdr:colOff>
      <xdr:row>0</xdr:row>
      <xdr:rowOff>0</xdr:rowOff>
    </xdr:from>
    <xdr:to>
      <xdr:col>10</xdr:col>
      <xdr:colOff>190500</xdr:colOff>
      <xdr:row>0</xdr:row>
      <xdr:rowOff>685800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409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476250</xdr:colOff>
      <xdr:row>0</xdr:row>
      <xdr:rowOff>0</xdr:rowOff>
    </xdr:from>
    <xdr:to>
      <xdr:col>10</xdr:col>
      <xdr:colOff>190500</xdr:colOff>
      <xdr:row>0</xdr:row>
      <xdr:rowOff>685800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0"/>
          <a:ext cx="4095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T46"/>
  <sheetViews>
    <sheetView rightToLeft="1" tabSelected="1" zoomScale="66" zoomScaleNormal="66" zoomScalePageLayoutView="0" workbookViewId="0" topLeftCell="A1">
      <selection activeCell="V4" sqref="V4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5" t="s">
        <v>18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3:17" ht="18.75" customHeight="1">
      <c r="C2" s="75" t="s">
        <v>19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3:20" ht="29.25" customHeight="1" thickBot="1">
      <c r="C3" s="76" t="s">
        <v>59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3"/>
      <c r="S3" s="3"/>
      <c r="T3" s="3"/>
    </row>
    <row r="4" spans="3:17" ht="18" customHeight="1" thickTop="1">
      <c r="C4" s="77" t="s">
        <v>0</v>
      </c>
      <c r="D4" s="66" t="s">
        <v>1</v>
      </c>
      <c r="E4" s="66" t="s">
        <v>2</v>
      </c>
      <c r="F4" s="68" t="s">
        <v>27</v>
      </c>
      <c r="G4" s="69"/>
      <c r="H4" s="70"/>
      <c r="I4" s="68" t="s">
        <v>26</v>
      </c>
      <c r="J4" s="69"/>
      <c r="K4" s="70"/>
      <c r="L4" s="68" t="s">
        <v>28</v>
      </c>
      <c r="M4" s="69"/>
      <c r="N4" s="70"/>
      <c r="O4" s="68" t="s">
        <v>29</v>
      </c>
      <c r="P4" s="69"/>
      <c r="Q4" s="71"/>
    </row>
    <row r="5" spans="3:17" ht="16.5" thickBot="1">
      <c r="C5" s="78"/>
      <c r="D5" s="67"/>
      <c r="E5" s="67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60</v>
      </c>
      <c r="F6" s="9">
        <v>1247964</v>
      </c>
      <c r="G6" s="10">
        <v>1252403</v>
      </c>
      <c r="H6" s="11">
        <v>2500367</v>
      </c>
      <c r="I6" s="12">
        <v>17048</v>
      </c>
      <c r="J6" s="13">
        <v>32488</v>
      </c>
      <c r="K6" s="11">
        <v>49536</v>
      </c>
      <c r="L6" s="14">
        <v>678167</v>
      </c>
      <c r="M6" s="14">
        <v>73078</v>
      </c>
      <c r="N6" s="11">
        <v>751245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50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58</v>
      </c>
      <c r="F10" s="26">
        <v>2091897</v>
      </c>
      <c r="G10" s="26">
        <v>1606861</v>
      </c>
      <c r="H10" s="21">
        <v>3698758</v>
      </c>
      <c r="I10" s="26">
        <v>4942</v>
      </c>
      <c r="J10" s="26">
        <v>4210</v>
      </c>
      <c r="K10" s="21">
        <v>9152</v>
      </c>
      <c r="L10" s="26">
        <v>935590</v>
      </c>
      <c r="M10" s="26">
        <v>385174</v>
      </c>
      <c r="N10" s="21">
        <v>1320764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49</v>
      </c>
      <c r="F11" s="22">
        <v>604206</v>
      </c>
      <c r="G11" s="28">
        <v>5144888</v>
      </c>
      <c r="H11" s="21">
        <v>5749094</v>
      </c>
      <c r="I11" s="22">
        <v>0</v>
      </c>
      <c r="J11" s="29">
        <v>0</v>
      </c>
      <c r="K11" s="21">
        <v>0</v>
      </c>
      <c r="L11" s="19">
        <v>312192</v>
      </c>
      <c r="M11" s="19">
        <v>73327</v>
      </c>
      <c r="N11" s="21">
        <v>385519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61</v>
      </c>
      <c r="E12" s="25" t="s">
        <v>60</v>
      </c>
      <c r="F12" s="31">
        <v>518270</v>
      </c>
      <c r="G12" s="32">
        <v>1670313</v>
      </c>
      <c r="H12" s="33">
        <v>2188583</v>
      </c>
      <c r="I12" s="34">
        <v>7737</v>
      </c>
      <c r="J12" s="26">
        <v>1937</v>
      </c>
      <c r="K12" s="21">
        <v>9674</v>
      </c>
      <c r="L12" s="34">
        <v>2163928</v>
      </c>
      <c r="M12" s="34">
        <v>783125</v>
      </c>
      <c r="N12" s="21">
        <v>2947053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54</v>
      </c>
      <c r="F13" s="35">
        <v>2131426</v>
      </c>
      <c r="G13" s="35">
        <v>10894631</v>
      </c>
      <c r="H13" s="33">
        <v>13026057</v>
      </c>
      <c r="I13" s="35">
        <v>33680</v>
      </c>
      <c r="J13" s="35">
        <v>351527</v>
      </c>
      <c r="K13" s="33">
        <v>385207</v>
      </c>
      <c r="L13" s="35">
        <v>29710</v>
      </c>
      <c r="M13" s="35">
        <v>85298</v>
      </c>
      <c r="N13" s="33">
        <v>115008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58</v>
      </c>
      <c r="F14" s="31">
        <v>327624</v>
      </c>
      <c r="G14" s="32">
        <v>4025138</v>
      </c>
      <c r="H14" s="33">
        <v>4352762</v>
      </c>
      <c r="I14" s="34">
        <v>2591</v>
      </c>
      <c r="J14" s="26">
        <v>24019</v>
      </c>
      <c r="K14" s="21">
        <v>26610</v>
      </c>
      <c r="L14" s="34">
        <v>319977</v>
      </c>
      <c r="M14" s="34">
        <v>1659185</v>
      </c>
      <c r="N14" s="21">
        <v>1979162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58</v>
      </c>
      <c r="F16" s="36">
        <v>177624</v>
      </c>
      <c r="G16" s="36">
        <v>726300</v>
      </c>
      <c r="H16" s="33">
        <v>903924</v>
      </c>
      <c r="I16" s="36">
        <v>626</v>
      </c>
      <c r="J16" s="36">
        <v>0</v>
      </c>
      <c r="K16" s="33">
        <v>626</v>
      </c>
      <c r="L16" s="36">
        <v>869259</v>
      </c>
      <c r="M16" s="36">
        <v>407718</v>
      </c>
      <c r="N16" s="33">
        <v>1276977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60</v>
      </c>
      <c r="F17" s="39">
        <v>30567</v>
      </c>
      <c r="G17" s="40">
        <v>9972</v>
      </c>
      <c r="H17" s="41">
        <v>40539</v>
      </c>
      <c r="I17" s="42">
        <v>199</v>
      </c>
      <c r="J17" s="43">
        <v>31</v>
      </c>
      <c r="K17" s="44">
        <v>230</v>
      </c>
      <c r="L17" s="39">
        <v>21295</v>
      </c>
      <c r="M17" s="40">
        <v>3637</v>
      </c>
      <c r="N17" s="41">
        <v>24932</v>
      </c>
      <c r="O17" s="39">
        <v>0</v>
      </c>
      <c r="P17" s="39">
        <v>1</v>
      </c>
      <c r="Q17" s="45">
        <v>1</v>
      </c>
    </row>
    <row r="18" spans="3:17" ht="18">
      <c r="C18" s="23">
        <v>13</v>
      </c>
      <c r="D18" s="24" t="s">
        <v>38</v>
      </c>
      <c r="E18" s="25" t="s">
        <v>58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58</v>
      </c>
      <c r="F19" s="35">
        <v>601120</v>
      </c>
      <c r="G19" s="35">
        <v>10484946</v>
      </c>
      <c r="H19" s="33">
        <v>11086066</v>
      </c>
      <c r="I19" s="35">
        <v>3</v>
      </c>
      <c r="J19" s="35">
        <v>78</v>
      </c>
      <c r="K19" s="33">
        <v>81</v>
      </c>
      <c r="L19" s="35">
        <v>57024</v>
      </c>
      <c r="M19" s="35">
        <v>996980</v>
      </c>
      <c r="N19" s="33">
        <v>1054004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54</v>
      </c>
      <c r="F20" s="34">
        <v>955702</v>
      </c>
      <c r="G20" s="34">
        <v>717023</v>
      </c>
      <c r="H20" s="33">
        <v>1672725</v>
      </c>
      <c r="I20" s="26">
        <v>11549</v>
      </c>
      <c r="J20" s="26">
        <v>15311</v>
      </c>
      <c r="K20" s="21">
        <v>26860</v>
      </c>
      <c r="L20" s="26">
        <v>4416739</v>
      </c>
      <c r="M20" s="26">
        <v>2424540</v>
      </c>
      <c r="N20" s="21">
        <v>6841279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58</v>
      </c>
      <c r="F21" s="22">
        <v>6857933</v>
      </c>
      <c r="G21" s="28">
        <v>31670783</v>
      </c>
      <c r="H21" s="21">
        <v>38528716</v>
      </c>
      <c r="I21" s="22">
        <v>48447</v>
      </c>
      <c r="J21" s="22">
        <v>254311</v>
      </c>
      <c r="K21" s="21">
        <v>302758</v>
      </c>
      <c r="L21" s="22">
        <v>8521600</v>
      </c>
      <c r="M21" s="29">
        <v>9108168</v>
      </c>
      <c r="N21" s="33">
        <v>17629768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60</v>
      </c>
      <c r="F23" s="49">
        <v>358678</v>
      </c>
      <c r="G23" s="50">
        <v>1202704</v>
      </c>
      <c r="H23" s="21">
        <v>1561382</v>
      </c>
      <c r="I23" s="49">
        <v>1030</v>
      </c>
      <c r="J23" s="49">
        <v>1719</v>
      </c>
      <c r="K23" s="21">
        <v>2749</v>
      </c>
      <c r="L23" s="51">
        <v>1194575</v>
      </c>
      <c r="M23" s="52">
        <v>1961842</v>
      </c>
      <c r="N23" s="33">
        <v>3156417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58</v>
      </c>
      <c r="F24" s="22">
        <v>59233</v>
      </c>
      <c r="G24" s="28">
        <v>63397</v>
      </c>
      <c r="H24" s="21">
        <v>122630</v>
      </c>
      <c r="I24" s="22">
        <v>214</v>
      </c>
      <c r="J24" s="22">
        <v>31</v>
      </c>
      <c r="K24" s="21">
        <v>245</v>
      </c>
      <c r="L24" s="19">
        <v>79164</v>
      </c>
      <c r="M24" s="29">
        <v>14892</v>
      </c>
      <c r="N24" s="33">
        <v>94056</v>
      </c>
      <c r="O24" s="22">
        <v>885</v>
      </c>
      <c r="P24" s="22">
        <v>775</v>
      </c>
      <c r="Q24" s="15">
        <v>1660</v>
      </c>
    </row>
    <row r="25" spans="3:17" ht="18">
      <c r="C25" s="23">
        <v>20</v>
      </c>
      <c r="D25" s="24" t="s">
        <v>24</v>
      </c>
      <c r="E25" s="25" t="s">
        <v>58</v>
      </c>
      <c r="F25" s="34">
        <v>2965486</v>
      </c>
      <c r="G25" s="26">
        <v>15676792</v>
      </c>
      <c r="H25" s="21">
        <v>18642278</v>
      </c>
      <c r="I25" s="34">
        <v>552</v>
      </c>
      <c r="J25" s="26">
        <v>10433</v>
      </c>
      <c r="K25" s="21">
        <v>10985</v>
      </c>
      <c r="L25" s="26">
        <v>151663</v>
      </c>
      <c r="M25" s="53">
        <v>112909</v>
      </c>
      <c r="N25" s="21">
        <v>264572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58</v>
      </c>
      <c r="F28" s="58">
        <v>249320</v>
      </c>
      <c r="G28" s="59">
        <v>5729045</v>
      </c>
      <c r="H28" s="21">
        <v>5978365</v>
      </c>
      <c r="I28" s="58">
        <v>91</v>
      </c>
      <c r="J28" s="58">
        <v>4857</v>
      </c>
      <c r="K28" s="64">
        <v>4948</v>
      </c>
      <c r="L28" s="59">
        <v>58591</v>
      </c>
      <c r="M28" s="59">
        <v>884069</v>
      </c>
      <c r="N28" s="65">
        <v>942660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51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60</v>
      </c>
      <c r="F30" s="58">
        <v>133249</v>
      </c>
      <c r="G30" s="59">
        <v>94320</v>
      </c>
      <c r="H30" s="21">
        <v>227569</v>
      </c>
      <c r="I30" s="58">
        <v>0</v>
      </c>
      <c r="J30" s="58">
        <v>0</v>
      </c>
      <c r="K30" s="64">
        <v>0</v>
      </c>
      <c r="L30" s="59">
        <v>1141146</v>
      </c>
      <c r="M30" s="59">
        <v>792560</v>
      </c>
      <c r="N30" s="64">
        <v>1933706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60</v>
      </c>
      <c r="F31" s="62">
        <v>1070746</v>
      </c>
      <c r="G31" s="62">
        <v>13299775</v>
      </c>
      <c r="H31" s="21">
        <v>14370521</v>
      </c>
      <c r="I31" s="62">
        <v>1555</v>
      </c>
      <c r="J31" s="62">
        <v>11651</v>
      </c>
      <c r="K31" s="64">
        <v>13206</v>
      </c>
      <c r="L31" s="62">
        <v>18989</v>
      </c>
      <c r="M31" s="62">
        <v>153517</v>
      </c>
      <c r="N31" s="64">
        <v>172506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58</v>
      </c>
      <c r="F32" s="63">
        <v>245695</v>
      </c>
      <c r="G32" s="63">
        <v>276197</v>
      </c>
      <c r="H32" s="21">
        <v>521892</v>
      </c>
      <c r="I32" s="63">
        <v>1203</v>
      </c>
      <c r="J32" s="63">
        <v>1073</v>
      </c>
      <c r="K32" s="64">
        <v>2276</v>
      </c>
      <c r="L32" s="63">
        <v>97338</v>
      </c>
      <c r="M32" s="63">
        <v>69786</v>
      </c>
      <c r="N32" s="64">
        <v>167124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60</v>
      </c>
      <c r="F33" s="62">
        <v>2118391</v>
      </c>
      <c r="G33" s="62">
        <v>6747611</v>
      </c>
      <c r="H33" s="21">
        <v>8866002</v>
      </c>
      <c r="I33" s="62">
        <v>0</v>
      </c>
      <c r="J33" s="62">
        <v>0</v>
      </c>
      <c r="K33" s="64">
        <v>0</v>
      </c>
      <c r="L33" s="62">
        <v>129694</v>
      </c>
      <c r="M33" s="62">
        <v>425465</v>
      </c>
      <c r="N33" s="64">
        <v>555159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60</v>
      </c>
      <c r="F34" s="63">
        <v>4776075</v>
      </c>
      <c r="G34" s="63">
        <v>21851571</v>
      </c>
      <c r="H34" s="21">
        <v>26627646</v>
      </c>
      <c r="I34" s="63">
        <v>241725</v>
      </c>
      <c r="J34" s="63">
        <v>971295</v>
      </c>
      <c r="K34" s="64">
        <v>1213020</v>
      </c>
      <c r="L34" s="63">
        <v>4875590</v>
      </c>
      <c r="M34" s="63">
        <v>6847129</v>
      </c>
      <c r="N34" s="64">
        <v>11722719</v>
      </c>
      <c r="O34" s="63">
        <v>373841</v>
      </c>
      <c r="P34" s="63">
        <v>1603250</v>
      </c>
      <c r="Q34" s="30">
        <v>1977091</v>
      </c>
    </row>
    <row r="35" spans="3:17" ht="18">
      <c r="C35" s="23">
        <v>30</v>
      </c>
      <c r="D35" s="24" t="s">
        <v>25</v>
      </c>
      <c r="E35" s="54" t="s">
        <v>60</v>
      </c>
      <c r="F35" s="62">
        <v>6651398</v>
      </c>
      <c r="G35" s="62">
        <v>31435599</v>
      </c>
      <c r="H35" s="21">
        <v>38086997</v>
      </c>
      <c r="I35" s="62">
        <v>35309</v>
      </c>
      <c r="J35" s="62">
        <v>291961</v>
      </c>
      <c r="K35" s="64">
        <v>327270</v>
      </c>
      <c r="L35" s="62">
        <v>7953194</v>
      </c>
      <c r="M35" s="62">
        <v>17022905</v>
      </c>
      <c r="N35" s="64">
        <v>24976099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60</v>
      </c>
      <c r="F36" s="63">
        <v>27529</v>
      </c>
      <c r="G36" s="63">
        <v>29439</v>
      </c>
      <c r="H36" s="21">
        <v>56968</v>
      </c>
      <c r="I36" s="63">
        <v>0</v>
      </c>
      <c r="J36" s="63">
        <v>0</v>
      </c>
      <c r="K36" s="64">
        <v>0</v>
      </c>
      <c r="L36" s="63">
        <v>155578</v>
      </c>
      <c r="M36" s="63">
        <v>136505</v>
      </c>
      <c r="N36" s="64">
        <v>292083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52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60</v>
      </c>
      <c r="F38" s="17">
        <v>965590</v>
      </c>
      <c r="G38" s="17">
        <v>3151118</v>
      </c>
      <c r="H38" s="21">
        <v>4116708</v>
      </c>
      <c r="I38" s="17">
        <v>444</v>
      </c>
      <c r="J38" s="17">
        <v>2043</v>
      </c>
      <c r="K38" s="21">
        <v>2487</v>
      </c>
      <c r="L38" s="17">
        <v>875425</v>
      </c>
      <c r="M38" s="17">
        <v>1398803</v>
      </c>
      <c r="N38" s="21">
        <v>2274228</v>
      </c>
      <c r="O38" s="17">
        <v>0</v>
      </c>
      <c r="P38" s="17">
        <v>0</v>
      </c>
      <c r="Q38" s="30">
        <v>0</v>
      </c>
    </row>
    <row r="39" spans="3:17" ht="18.75" thickBot="1">
      <c r="C39" s="72" t="s">
        <v>17</v>
      </c>
      <c r="D39" s="73"/>
      <c r="E39" s="74"/>
      <c r="F39" s="56">
        <f>SUM(F6:F38)</f>
        <v>43480415</v>
      </c>
      <c r="G39" s="56">
        <f>SUM(G6:G38)</f>
        <v>185315416</v>
      </c>
      <c r="H39" s="56">
        <f>SUM(H6:H38)</f>
        <v>228795831</v>
      </c>
      <c r="I39" s="56">
        <f>SUM(I6:I38)</f>
        <v>592308</v>
      </c>
      <c r="J39" s="56">
        <f aca="true" t="shared" si="0" ref="J39:Q39">SUM(J6:J38)</f>
        <v>2095413</v>
      </c>
      <c r="K39" s="56">
        <f>SUM(K6:K38)</f>
        <v>2687721</v>
      </c>
      <c r="L39" s="56">
        <f t="shared" si="0"/>
        <v>48687368</v>
      </c>
      <c r="M39" s="56">
        <f t="shared" si="0"/>
        <v>60832479</v>
      </c>
      <c r="N39" s="56">
        <f>SUM(N6:N38)</f>
        <v>109519847</v>
      </c>
      <c r="O39" s="56">
        <f t="shared" si="0"/>
        <v>374726</v>
      </c>
      <c r="P39" s="56">
        <f t="shared" si="0"/>
        <v>1604026</v>
      </c>
      <c r="Q39" s="56">
        <f t="shared" si="0"/>
        <v>1978752</v>
      </c>
    </row>
    <row r="40" ht="15.75" thickTop="1"/>
    <row r="42" spans="6:8" ht="15">
      <c r="F42" s="57"/>
      <c r="G42" s="57"/>
      <c r="H42" s="57"/>
    </row>
    <row r="43" ht="15">
      <c r="H43" s="57"/>
    </row>
    <row r="44" spans="8:9" ht="15">
      <c r="H44" s="57"/>
      <c r="I44" s="57"/>
    </row>
    <row r="45" ht="15">
      <c r="H45" s="57"/>
    </row>
    <row r="46" ht="15">
      <c r="L46" s="57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9:E39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22">
      <selection activeCell="H47" sqref="H47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5" t="s">
        <v>18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3:17" ht="18.75" customHeight="1">
      <c r="C2" s="75" t="s">
        <v>19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3:20" ht="29.25" customHeight="1" thickBot="1">
      <c r="C3" s="76" t="s">
        <v>57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3"/>
      <c r="S3" s="3"/>
      <c r="T3" s="3"/>
    </row>
    <row r="4" spans="3:17" ht="18" customHeight="1" thickTop="1">
      <c r="C4" s="77" t="s">
        <v>0</v>
      </c>
      <c r="D4" s="66" t="s">
        <v>1</v>
      </c>
      <c r="E4" s="66" t="s">
        <v>2</v>
      </c>
      <c r="F4" s="68" t="s">
        <v>27</v>
      </c>
      <c r="G4" s="69"/>
      <c r="H4" s="70"/>
      <c r="I4" s="68" t="s">
        <v>26</v>
      </c>
      <c r="J4" s="69"/>
      <c r="K4" s="70"/>
      <c r="L4" s="68" t="s">
        <v>28</v>
      </c>
      <c r="M4" s="69"/>
      <c r="N4" s="70"/>
      <c r="O4" s="68" t="s">
        <v>29</v>
      </c>
      <c r="P4" s="69"/>
      <c r="Q4" s="71"/>
    </row>
    <row r="5" spans="3:17" ht="16.5" thickBot="1">
      <c r="C5" s="78"/>
      <c r="D5" s="67"/>
      <c r="E5" s="67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58</v>
      </c>
      <c r="F6" s="9">
        <v>1252417</v>
      </c>
      <c r="G6" s="10">
        <v>1256132</v>
      </c>
      <c r="H6" s="11">
        <v>2508549</v>
      </c>
      <c r="I6" s="12">
        <v>17232</v>
      </c>
      <c r="J6" s="13">
        <v>32033</v>
      </c>
      <c r="K6" s="11">
        <v>49265</v>
      </c>
      <c r="L6" s="14">
        <v>824802</v>
      </c>
      <c r="M6" s="14">
        <v>79523</v>
      </c>
      <c r="N6" s="11">
        <v>904325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50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58</v>
      </c>
      <c r="F10" s="26">
        <v>2091897</v>
      </c>
      <c r="G10" s="26">
        <v>1606861</v>
      </c>
      <c r="H10" s="21">
        <v>3698758</v>
      </c>
      <c r="I10" s="26">
        <v>4942</v>
      </c>
      <c r="J10" s="26">
        <v>4210</v>
      </c>
      <c r="K10" s="21">
        <v>9152</v>
      </c>
      <c r="L10" s="26">
        <v>935590</v>
      </c>
      <c r="M10" s="26">
        <v>385174</v>
      </c>
      <c r="N10" s="21">
        <v>1320764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49</v>
      </c>
      <c r="F11" s="22">
        <v>604206</v>
      </c>
      <c r="G11" s="28">
        <v>5144888</v>
      </c>
      <c r="H11" s="21">
        <v>5749094</v>
      </c>
      <c r="I11" s="22">
        <v>0</v>
      </c>
      <c r="J11" s="29">
        <v>0</v>
      </c>
      <c r="K11" s="21">
        <v>0</v>
      </c>
      <c r="L11" s="19">
        <v>312192</v>
      </c>
      <c r="M11" s="19">
        <v>73327</v>
      </c>
      <c r="N11" s="21">
        <v>385519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61</v>
      </c>
      <c r="E12" s="25" t="s">
        <v>58</v>
      </c>
      <c r="F12" s="31">
        <v>499064</v>
      </c>
      <c r="G12" s="32">
        <v>1645034</v>
      </c>
      <c r="H12" s="33">
        <v>2144098</v>
      </c>
      <c r="I12" s="34">
        <v>7895</v>
      </c>
      <c r="J12" s="26">
        <v>2008</v>
      </c>
      <c r="K12" s="21">
        <v>9903</v>
      </c>
      <c r="L12" s="34">
        <v>2144376</v>
      </c>
      <c r="M12" s="34">
        <v>770173</v>
      </c>
      <c r="N12" s="21">
        <v>2914549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54</v>
      </c>
      <c r="F13" s="35">
        <v>2131426</v>
      </c>
      <c r="G13" s="35">
        <v>10894631</v>
      </c>
      <c r="H13" s="33">
        <v>13026057</v>
      </c>
      <c r="I13" s="35">
        <v>33680</v>
      </c>
      <c r="J13" s="35">
        <v>351527</v>
      </c>
      <c r="K13" s="33">
        <v>385207</v>
      </c>
      <c r="L13" s="35">
        <v>29710</v>
      </c>
      <c r="M13" s="35">
        <v>85298</v>
      </c>
      <c r="N13" s="33">
        <v>115008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58</v>
      </c>
      <c r="F14" s="31">
        <v>327624</v>
      </c>
      <c r="G14" s="32">
        <v>4025138</v>
      </c>
      <c r="H14" s="33">
        <v>4352762</v>
      </c>
      <c r="I14" s="34">
        <v>2591</v>
      </c>
      <c r="J14" s="26">
        <v>24019</v>
      </c>
      <c r="K14" s="21">
        <v>26610</v>
      </c>
      <c r="L14" s="34">
        <v>319977</v>
      </c>
      <c r="M14" s="34">
        <v>1659185</v>
      </c>
      <c r="N14" s="21">
        <v>1979162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58</v>
      </c>
      <c r="F16" s="36">
        <v>177624</v>
      </c>
      <c r="G16" s="36">
        <v>726300</v>
      </c>
      <c r="H16" s="33">
        <v>903924</v>
      </c>
      <c r="I16" s="36">
        <v>626</v>
      </c>
      <c r="J16" s="36">
        <v>0</v>
      </c>
      <c r="K16" s="33">
        <v>626</v>
      </c>
      <c r="L16" s="36">
        <v>869259</v>
      </c>
      <c r="M16" s="36">
        <v>407718</v>
      </c>
      <c r="N16" s="33">
        <v>1276977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58</v>
      </c>
      <c r="F17" s="39">
        <v>30217</v>
      </c>
      <c r="G17" s="40">
        <v>9826</v>
      </c>
      <c r="H17" s="41">
        <v>40043</v>
      </c>
      <c r="I17" s="42">
        <v>183</v>
      </c>
      <c r="J17" s="43">
        <v>27</v>
      </c>
      <c r="K17" s="44">
        <v>210</v>
      </c>
      <c r="L17" s="39">
        <v>21241</v>
      </c>
      <c r="M17" s="40">
        <v>3704</v>
      </c>
      <c r="N17" s="41">
        <v>24945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58</v>
      </c>
      <c r="F18" s="36">
        <v>497197</v>
      </c>
      <c r="G18" s="32">
        <v>828022</v>
      </c>
      <c r="H18" s="33">
        <v>1325219</v>
      </c>
      <c r="I18" s="36">
        <v>1265</v>
      </c>
      <c r="J18" s="36">
        <v>563</v>
      </c>
      <c r="K18" s="33">
        <v>1828</v>
      </c>
      <c r="L18" s="36">
        <v>6165</v>
      </c>
      <c r="M18" s="36">
        <v>2752</v>
      </c>
      <c r="N18" s="33">
        <v>8917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58</v>
      </c>
      <c r="F19" s="35">
        <v>601120</v>
      </c>
      <c r="G19" s="35">
        <v>10484946</v>
      </c>
      <c r="H19" s="33">
        <v>11086066</v>
      </c>
      <c r="I19" s="35">
        <v>3</v>
      </c>
      <c r="J19" s="35">
        <v>78</v>
      </c>
      <c r="K19" s="33">
        <v>81</v>
      </c>
      <c r="L19" s="35">
        <v>57024</v>
      </c>
      <c r="M19" s="35">
        <v>996980</v>
      </c>
      <c r="N19" s="33">
        <v>1054004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54</v>
      </c>
      <c r="F20" s="34">
        <v>955702</v>
      </c>
      <c r="G20" s="34">
        <v>717023</v>
      </c>
      <c r="H20" s="33">
        <v>1672725</v>
      </c>
      <c r="I20" s="26">
        <v>11549</v>
      </c>
      <c r="J20" s="26">
        <v>15311</v>
      </c>
      <c r="K20" s="21">
        <v>26860</v>
      </c>
      <c r="L20" s="26">
        <v>4416739</v>
      </c>
      <c r="M20" s="26">
        <v>2424540</v>
      </c>
      <c r="N20" s="21">
        <v>6841279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58</v>
      </c>
      <c r="F21" s="22">
        <v>6857933</v>
      </c>
      <c r="G21" s="28">
        <v>31670783</v>
      </c>
      <c r="H21" s="21">
        <v>38528716</v>
      </c>
      <c r="I21" s="22">
        <v>48447</v>
      </c>
      <c r="J21" s="22">
        <v>254311</v>
      </c>
      <c r="K21" s="21">
        <v>302758</v>
      </c>
      <c r="L21" s="22">
        <v>8521600</v>
      </c>
      <c r="M21" s="29">
        <v>9108168</v>
      </c>
      <c r="N21" s="33">
        <v>17629768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54</v>
      </c>
      <c r="F23" s="49">
        <v>362004</v>
      </c>
      <c r="G23" s="50">
        <v>1212375</v>
      </c>
      <c r="H23" s="21">
        <v>1574379</v>
      </c>
      <c r="I23" s="49">
        <v>416</v>
      </c>
      <c r="J23" s="49">
        <v>788</v>
      </c>
      <c r="K23" s="21">
        <v>1204</v>
      </c>
      <c r="L23" s="51">
        <v>1123957</v>
      </c>
      <c r="M23" s="52">
        <v>1883225</v>
      </c>
      <c r="N23" s="33">
        <v>3007182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58</v>
      </c>
      <c r="F24" s="22">
        <v>59233</v>
      </c>
      <c r="G24" s="28">
        <v>63397</v>
      </c>
      <c r="H24" s="21">
        <v>122630</v>
      </c>
      <c r="I24" s="22">
        <v>214</v>
      </c>
      <c r="J24" s="22">
        <v>31</v>
      </c>
      <c r="K24" s="21">
        <v>245</v>
      </c>
      <c r="L24" s="19">
        <v>79164</v>
      </c>
      <c r="M24" s="29">
        <v>14892</v>
      </c>
      <c r="N24" s="33">
        <v>94056</v>
      </c>
      <c r="O24" s="22">
        <v>885</v>
      </c>
      <c r="P24" s="22">
        <v>775</v>
      </c>
      <c r="Q24" s="15">
        <v>1660</v>
      </c>
    </row>
    <row r="25" spans="3:17" ht="18">
      <c r="C25" s="23">
        <v>20</v>
      </c>
      <c r="D25" s="24" t="s">
        <v>24</v>
      </c>
      <c r="E25" s="25" t="s">
        <v>58</v>
      </c>
      <c r="F25" s="34">
        <v>2965486</v>
      </c>
      <c r="G25" s="26">
        <v>15676792</v>
      </c>
      <c r="H25" s="21">
        <v>18642278</v>
      </c>
      <c r="I25" s="34">
        <v>552</v>
      </c>
      <c r="J25" s="26">
        <v>10433</v>
      </c>
      <c r="K25" s="21">
        <v>10985</v>
      </c>
      <c r="L25" s="26">
        <v>151663</v>
      </c>
      <c r="M25" s="53">
        <v>112909</v>
      </c>
      <c r="N25" s="21">
        <v>264572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58</v>
      </c>
      <c r="F28" s="58">
        <v>249320</v>
      </c>
      <c r="G28" s="59">
        <v>5729045</v>
      </c>
      <c r="H28" s="21">
        <v>5978365</v>
      </c>
      <c r="I28" s="58">
        <v>91</v>
      </c>
      <c r="J28" s="58">
        <v>4857</v>
      </c>
      <c r="K28" s="64">
        <v>4948</v>
      </c>
      <c r="L28" s="59">
        <v>58591</v>
      </c>
      <c r="M28" s="59">
        <v>884069</v>
      </c>
      <c r="N28" s="65">
        <v>942660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51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58</v>
      </c>
      <c r="F30" s="58">
        <v>134149</v>
      </c>
      <c r="G30" s="59">
        <v>95156</v>
      </c>
      <c r="H30" s="21">
        <v>229305</v>
      </c>
      <c r="I30" s="58">
        <v>0</v>
      </c>
      <c r="J30" s="58">
        <v>0</v>
      </c>
      <c r="K30" s="64">
        <v>0</v>
      </c>
      <c r="L30" s="59">
        <v>1134908</v>
      </c>
      <c r="M30" s="59">
        <v>784403</v>
      </c>
      <c r="N30" s="64">
        <v>1919311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58</v>
      </c>
      <c r="F31" s="62">
        <v>1056036</v>
      </c>
      <c r="G31" s="62">
        <v>13083436</v>
      </c>
      <c r="H31" s="21">
        <v>14139472</v>
      </c>
      <c r="I31" s="62">
        <v>1557</v>
      </c>
      <c r="J31" s="62">
        <v>11661</v>
      </c>
      <c r="K31" s="64">
        <v>13218</v>
      </c>
      <c r="L31" s="62">
        <v>18515</v>
      </c>
      <c r="M31" s="62">
        <v>149833</v>
      </c>
      <c r="N31" s="64">
        <v>168348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58</v>
      </c>
      <c r="F32" s="63">
        <v>245695</v>
      </c>
      <c r="G32" s="63">
        <v>276197</v>
      </c>
      <c r="H32" s="21">
        <v>521892</v>
      </c>
      <c r="I32" s="63">
        <v>1203</v>
      </c>
      <c r="J32" s="63">
        <v>1073</v>
      </c>
      <c r="K32" s="64">
        <v>2276</v>
      </c>
      <c r="L32" s="63">
        <v>97338</v>
      </c>
      <c r="M32" s="63">
        <v>69786</v>
      </c>
      <c r="N32" s="64">
        <v>167124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58</v>
      </c>
      <c r="F33" s="62">
        <v>2032006</v>
      </c>
      <c r="G33" s="62">
        <v>6408873</v>
      </c>
      <c r="H33" s="21">
        <v>8440879</v>
      </c>
      <c r="I33" s="62">
        <v>0</v>
      </c>
      <c r="J33" s="62">
        <v>0</v>
      </c>
      <c r="K33" s="64">
        <v>0</v>
      </c>
      <c r="L33" s="62">
        <v>128365</v>
      </c>
      <c r="M33" s="62">
        <v>422254</v>
      </c>
      <c r="N33" s="64">
        <v>550619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58</v>
      </c>
      <c r="F34" s="63">
        <v>4750289</v>
      </c>
      <c r="G34" s="63">
        <v>21713648</v>
      </c>
      <c r="H34" s="21">
        <v>26463937</v>
      </c>
      <c r="I34" s="63">
        <v>241392</v>
      </c>
      <c r="J34" s="63">
        <v>970894</v>
      </c>
      <c r="K34" s="64">
        <v>1212286</v>
      </c>
      <c r="L34" s="63">
        <v>4831714</v>
      </c>
      <c r="M34" s="63">
        <v>6775713</v>
      </c>
      <c r="N34" s="64">
        <v>11607427</v>
      </c>
      <c r="O34" s="63">
        <v>373821</v>
      </c>
      <c r="P34" s="63">
        <v>1603187</v>
      </c>
      <c r="Q34" s="30">
        <v>1977008</v>
      </c>
    </row>
    <row r="35" spans="3:17" ht="18">
      <c r="C35" s="23">
        <v>30</v>
      </c>
      <c r="D35" s="24" t="s">
        <v>25</v>
      </c>
      <c r="E35" s="54" t="s">
        <v>58</v>
      </c>
      <c r="F35" s="62">
        <v>6652131</v>
      </c>
      <c r="G35" s="62">
        <v>31427516</v>
      </c>
      <c r="H35" s="21">
        <v>38079647</v>
      </c>
      <c r="I35" s="62">
        <v>35309</v>
      </c>
      <c r="J35" s="62">
        <v>291961</v>
      </c>
      <c r="K35" s="64">
        <v>327270</v>
      </c>
      <c r="L35" s="62">
        <v>7895461</v>
      </c>
      <c r="M35" s="62">
        <v>16832970</v>
      </c>
      <c r="N35" s="64">
        <v>24728431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58</v>
      </c>
      <c r="F36" s="63">
        <v>27391</v>
      </c>
      <c r="G36" s="63">
        <v>29262</v>
      </c>
      <c r="H36" s="21">
        <v>56653</v>
      </c>
      <c r="I36" s="63">
        <v>0</v>
      </c>
      <c r="J36" s="63">
        <v>0</v>
      </c>
      <c r="K36" s="64">
        <v>0</v>
      </c>
      <c r="L36" s="63">
        <v>155213</v>
      </c>
      <c r="M36" s="63">
        <v>135673</v>
      </c>
      <c r="N36" s="64">
        <v>290886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52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58</v>
      </c>
      <c r="F38" s="17">
        <v>1070715</v>
      </c>
      <c r="G38" s="17">
        <v>3110512</v>
      </c>
      <c r="H38" s="21">
        <v>4181227</v>
      </c>
      <c r="I38" s="17">
        <v>551</v>
      </c>
      <c r="J38" s="17">
        <v>1948</v>
      </c>
      <c r="K38" s="21">
        <v>2499</v>
      </c>
      <c r="L38" s="17">
        <v>980752</v>
      </c>
      <c r="M38" s="17">
        <v>1374141</v>
      </c>
      <c r="N38" s="21">
        <v>2354893</v>
      </c>
      <c r="O38" s="17">
        <v>0</v>
      </c>
      <c r="P38" s="17">
        <v>0</v>
      </c>
      <c r="Q38" s="30">
        <v>0</v>
      </c>
    </row>
    <row r="39" spans="3:17" ht="18.75" thickBot="1">
      <c r="C39" s="72" t="s">
        <v>17</v>
      </c>
      <c r="D39" s="73"/>
      <c r="E39" s="74"/>
      <c r="F39" s="56">
        <f>SUM(F6:F38)</f>
        <v>43448377</v>
      </c>
      <c r="G39" s="56">
        <f>SUM(G6:G38)</f>
        <v>184562361</v>
      </c>
      <c r="H39" s="56">
        <f>SUM(H6:H38)</f>
        <v>228010738</v>
      </c>
      <c r="I39" s="56">
        <f>SUM(I3:I6)</f>
        <v>17232</v>
      </c>
      <c r="J39" s="56">
        <f aca="true" t="shared" si="0" ref="J39:Q39">SUM(J6:J38)</f>
        <v>2093608</v>
      </c>
      <c r="K39" s="56">
        <f t="shared" si="0"/>
        <v>2685404</v>
      </c>
      <c r="L39" s="56">
        <f t="shared" si="0"/>
        <v>48739091</v>
      </c>
      <c r="M39" s="56">
        <f t="shared" si="0"/>
        <v>60445525</v>
      </c>
      <c r="N39" s="56">
        <f t="shared" si="0"/>
        <v>109184616</v>
      </c>
      <c r="O39" s="56">
        <f t="shared" si="0"/>
        <v>374706</v>
      </c>
      <c r="P39" s="56">
        <f t="shared" si="0"/>
        <v>1603962</v>
      </c>
      <c r="Q39" s="56">
        <f t="shared" si="0"/>
        <v>1978668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9:E3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T46"/>
  <sheetViews>
    <sheetView rightToLeft="1" zoomScalePageLayoutView="0" workbookViewId="0" topLeftCell="A17">
      <selection activeCell="G41" sqref="G41"/>
    </sheetView>
  </sheetViews>
  <sheetFormatPr defaultColWidth="9.140625" defaultRowHeight="12.75"/>
  <cols>
    <col min="1" max="1" width="1.7109375" style="1" customWidth="1"/>
    <col min="2" max="2" width="6.421875" style="1" customWidth="1"/>
    <col min="3" max="3" width="5.00390625" style="2" bestFit="1" customWidth="1"/>
    <col min="4" max="4" width="14.421875" style="1" bestFit="1" customWidth="1"/>
    <col min="5" max="5" width="8.140625" style="2" bestFit="1" customWidth="1"/>
    <col min="6" max="6" width="12.57421875" style="1" bestFit="1" customWidth="1"/>
    <col min="7" max="8" width="13.28125" style="1" bestFit="1" customWidth="1"/>
    <col min="9" max="9" width="9.140625" style="1" bestFit="1" customWidth="1"/>
    <col min="10" max="10" width="10.421875" style="1" bestFit="1" customWidth="1"/>
    <col min="11" max="11" width="13.28125" style="1" bestFit="1" customWidth="1"/>
    <col min="12" max="13" width="12.00390625" style="1" bestFit="1" customWidth="1"/>
    <col min="14" max="14" width="15.8515625" style="1" bestFit="1" customWidth="1"/>
    <col min="15" max="16" width="11.421875" style="1" bestFit="1" customWidth="1"/>
    <col min="17" max="17" width="11.28125" style="1" bestFit="1" customWidth="1"/>
    <col min="18" max="16384" width="9.140625" style="1" customWidth="1"/>
  </cols>
  <sheetData>
    <row r="1" spans="3:17" ht="70.5" customHeight="1">
      <c r="C1" s="75" t="s">
        <v>18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3:17" ht="18.75" customHeight="1">
      <c r="C2" s="75" t="s">
        <v>19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3:20" ht="29.25" customHeight="1" thickBot="1">
      <c r="C3" s="76" t="s">
        <v>55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3"/>
      <c r="S3" s="3"/>
      <c r="T3" s="3"/>
    </row>
    <row r="4" spans="3:17" ht="18" customHeight="1" thickTop="1">
      <c r="C4" s="77" t="s">
        <v>0</v>
      </c>
      <c r="D4" s="66" t="s">
        <v>1</v>
      </c>
      <c r="E4" s="66" t="s">
        <v>2</v>
      </c>
      <c r="F4" s="68" t="s">
        <v>27</v>
      </c>
      <c r="G4" s="69"/>
      <c r="H4" s="70"/>
      <c r="I4" s="68" t="s">
        <v>26</v>
      </c>
      <c r="J4" s="69"/>
      <c r="K4" s="70"/>
      <c r="L4" s="68" t="s">
        <v>28</v>
      </c>
      <c r="M4" s="69"/>
      <c r="N4" s="70"/>
      <c r="O4" s="68" t="s">
        <v>29</v>
      </c>
      <c r="P4" s="69"/>
      <c r="Q4" s="71"/>
    </row>
    <row r="5" spans="3:17" ht="16.5" thickBot="1">
      <c r="C5" s="78"/>
      <c r="D5" s="67"/>
      <c r="E5" s="67"/>
      <c r="F5" s="4" t="s">
        <v>3</v>
      </c>
      <c r="G5" s="4" t="s">
        <v>4</v>
      </c>
      <c r="H5" s="4" t="s">
        <v>5</v>
      </c>
      <c r="I5" s="4" t="s">
        <v>3</v>
      </c>
      <c r="J5" s="4" t="s">
        <v>4</v>
      </c>
      <c r="K5" s="4" t="s">
        <v>5</v>
      </c>
      <c r="L5" s="4" t="s">
        <v>3</v>
      </c>
      <c r="M5" s="4" t="s">
        <v>4</v>
      </c>
      <c r="N5" s="4" t="s">
        <v>5</v>
      </c>
      <c r="O5" s="4" t="s">
        <v>3</v>
      </c>
      <c r="P5" s="4" t="s">
        <v>4</v>
      </c>
      <c r="Q5" s="5" t="s">
        <v>5</v>
      </c>
    </row>
    <row r="6" spans="3:17" ht="18">
      <c r="C6" s="6">
        <v>1</v>
      </c>
      <c r="D6" s="7" t="s">
        <v>6</v>
      </c>
      <c r="E6" s="8" t="s">
        <v>56</v>
      </c>
      <c r="F6" s="9">
        <v>1250355</v>
      </c>
      <c r="G6" s="10">
        <v>1252401</v>
      </c>
      <c r="H6" s="11">
        <v>2502756</v>
      </c>
      <c r="I6" s="12">
        <v>17249</v>
      </c>
      <c r="J6" s="13">
        <v>31509</v>
      </c>
      <c r="K6" s="11">
        <v>48758</v>
      </c>
      <c r="L6" s="14">
        <v>781158</v>
      </c>
      <c r="M6" s="14">
        <v>75778</v>
      </c>
      <c r="N6" s="11">
        <v>856936</v>
      </c>
      <c r="O6" s="14">
        <v>0</v>
      </c>
      <c r="P6" s="14">
        <v>0</v>
      </c>
      <c r="Q6" s="15">
        <v>0</v>
      </c>
    </row>
    <row r="7" spans="3:17" ht="18">
      <c r="C7" s="16">
        <v>2</v>
      </c>
      <c r="D7" s="17" t="s">
        <v>34</v>
      </c>
      <c r="E7" s="18" t="s">
        <v>44</v>
      </c>
      <c r="F7" s="19">
        <v>819334</v>
      </c>
      <c r="G7" s="20">
        <v>4770282</v>
      </c>
      <c r="H7" s="21">
        <v>5589616</v>
      </c>
      <c r="I7" s="19">
        <v>530</v>
      </c>
      <c r="J7" s="19">
        <v>0</v>
      </c>
      <c r="K7" s="21">
        <v>530</v>
      </c>
      <c r="L7" s="22">
        <v>1173276</v>
      </c>
      <c r="M7" s="22">
        <v>3753839</v>
      </c>
      <c r="N7" s="21">
        <v>4927115</v>
      </c>
      <c r="O7" s="22">
        <v>0</v>
      </c>
      <c r="P7" s="19">
        <v>0</v>
      </c>
      <c r="Q7" s="15">
        <v>0</v>
      </c>
    </row>
    <row r="8" spans="3:17" ht="18">
      <c r="C8" s="23">
        <v>3</v>
      </c>
      <c r="D8" s="24" t="s">
        <v>35</v>
      </c>
      <c r="E8" s="25" t="s">
        <v>50</v>
      </c>
      <c r="F8" s="26">
        <v>298576</v>
      </c>
      <c r="G8" s="26">
        <v>2968094</v>
      </c>
      <c r="H8" s="21">
        <v>3266670</v>
      </c>
      <c r="I8" s="26">
        <v>0</v>
      </c>
      <c r="J8" s="26">
        <v>0</v>
      </c>
      <c r="K8" s="21">
        <v>0</v>
      </c>
      <c r="L8" s="26">
        <v>74380</v>
      </c>
      <c r="M8" s="26">
        <v>935970</v>
      </c>
      <c r="N8" s="21">
        <v>1010350</v>
      </c>
      <c r="O8" s="26">
        <v>0</v>
      </c>
      <c r="P8" s="26">
        <v>0</v>
      </c>
      <c r="Q8" s="15">
        <v>0</v>
      </c>
    </row>
    <row r="9" spans="3:17" ht="18">
      <c r="C9" s="16">
        <v>4</v>
      </c>
      <c r="D9" s="17" t="s">
        <v>7</v>
      </c>
      <c r="E9" s="18" t="s">
        <v>49</v>
      </c>
      <c r="F9" s="19">
        <v>5443461</v>
      </c>
      <c r="G9" s="27">
        <v>4267147</v>
      </c>
      <c r="H9" s="21">
        <v>9710608</v>
      </c>
      <c r="I9" s="22">
        <v>158293</v>
      </c>
      <c r="J9" s="19">
        <v>111105</v>
      </c>
      <c r="K9" s="21">
        <v>269398</v>
      </c>
      <c r="L9" s="22">
        <v>11552189</v>
      </c>
      <c r="M9" s="19">
        <v>8109888</v>
      </c>
      <c r="N9" s="21">
        <v>19662077</v>
      </c>
      <c r="O9" s="19">
        <v>0</v>
      </c>
      <c r="P9" s="19">
        <v>0</v>
      </c>
      <c r="Q9" s="15">
        <v>0</v>
      </c>
    </row>
    <row r="10" spans="3:17" ht="18">
      <c r="C10" s="23">
        <v>5</v>
      </c>
      <c r="D10" s="24" t="s">
        <v>20</v>
      </c>
      <c r="E10" s="25" t="s">
        <v>56</v>
      </c>
      <c r="F10" s="26">
        <v>2064832</v>
      </c>
      <c r="G10" s="26">
        <v>1581479</v>
      </c>
      <c r="H10" s="21">
        <v>3646311</v>
      </c>
      <c r="I10" s="26">
        <v>4899</v>
      </c>
      <c r="J10" s="26">
        <v>4169</v>
      </c>
      <c r="K10" s="21">
        <v>9068</v>
      </c>
      <c r="L10" s="26">
        <v>917926</v>
      </c>
      <c r="M10" s="26">
        <v>369649</v>
      </c>
      <c r="N10" s="21">
        <v>1287575</v>
      </c>
      <c r="O10" s="26">
        <v>0</v>
      </c>
      <c r="P10" s="26">
        <v>0</v>
      </c>
      <c r="Q10" s="15">
        <v>0</v>
      </c>
    </row>
    <row r="11" spans="3:17" ht="18">
      <c r="C11" s="16">
        <v>6</v>
      </c>
      <c r="D11" s="17" t="s">
        <v>21</v>
      </c>
      <c r="E11" s="18" t="s">
        <v>49</v>
      </c>
      <c r="F11" s="22">
        <v>604206</v>
      </c>
      <c r="G11" s="28">
        <v>5144888</v>
      </c>
      <c r="H11" s="21">
        <v>5749094</v>
      </c>
      <c r="I11" s="22">
        <v>0</v>
      </c>
      <c r="J11" s="29">
        <v>0</v>
      </c>
      <c r="K11" s="21">
        <v>0</v>
      </c>
      <c r="L11" s="19">
        <v>312192</v>
      </c>
      <c r="M11" s="19">
        <v>73327</v>
      </c>
      <c r="N11" s="21">
        <v>385519</v>
      </c>
      <c r="O11" s="19">
        <v>0</v>
      </c>
      <c r="P11" s="19">
        <v>0</v>
      </c>
      <c r="Q11" s="30">
        <v>0</v>
      </c>
    </row>
    <row r="12" spans="3:17" ht="18">
      <c r="C12" s="23">
        <v>7</v>
      </c>
      <c r="D12" s="24" t="s">
        <v>61</v>
      </c>
      <c r="E12" s="25" t="s">
        <v>56</v>
      </c>
      <c r="F12" s="31">
        <v>489509</v>
      </c>
      <c r="G12" s="32">
        <v>1613594</v>
      </c>
      <c r="H12" s="33">
        <v>2103103</v>
      </c>
      <c r="I12" s="34">
        <v>7902</v>
      </c>
      <c r="J12" s="26">
        <v>2130</v>
      </c>
      <c r="K12" s="21">
        <v>10032</v>
      </c>
      <c r="L12" s="34">
        <v>2099093</v>
      </c>
      <c r="M12" s="34">
        <v>734399</v>
      </c>
      <c r="N12" s="21">
        <v>2833492</v>
      </c>
      <c r="O12" s="26">
        <v>0</v>
      </c>
      <c r="P12" s="26">
        <v>0</v>
      </c>
      <c r="Q12" s="15">
        <v>0</v>
      </c>
    </row>
    <row r="13" spans="3:17" ht="18">
      <c r="C13" s="16">
        <v>8</v>
      </c>
      <c r="D13" s="17" t="s">
        <v>8</v>
      </c>
      <c r="E13" s="18" t="s">
        <v>54</v>
      </c>
      <c r="F13" s="35">
        <v>2131426</v>
      </c>
      <c r="G13" s="35">
        <v>10894631</v>
      </c>
      <c r="H13" s="33">
        <v>13026057</v>
      </c>
      <c r="I13" s="35">
        <v>33680</v>
      </c>
      <c r="J13" s="35">
        <v>351527</v>
      </c>
      <c r="K13" s="33">
        <v>385207</v>
      </c>
      <c r="L13" s="35">
        <v>29710</v>
      </c>
      <c r="M13" s="35">
        <v>85298</v>
      </c>
      <c r="N13" s="33">
        <v>115008</v>
      </c>
      <c r="O13" s="35">
        <v>0</v>
      </c>
      <c r="P13" s="35">
        <v>0</v>
      </c>
      <c r="Q13" s="15">
        <v>0</v>
      </c>
    </row>
    <row r="14" spans="3:17" ht="18">
      <c r="C14" s="23">
        <v>9</v>
      </c>
      <c r="D14" s="24" t="s">
        <v>36</v>
      </c>
      <c r="E14" s="25" t="s">
        <v>56</v>
      </c>
      <c r="F14" s="31">
        <v>323668</v>
      </c>
      <c r="G14" s="32">
        <v>3969732</v>
      </c>
      <c r="H14" s="33">
        <v>4293400</v>
      </c>
      <c r="I14" s="34">
        <v>2527</v>
      </c>
      <c r="J14" s="26">
        <v>22731</v>
      </c>
      <c r="K14" s="21">
        <v>25258</v>
      </c>
      <c r="L14" s="34">
        <v>301562</v>
      </c>
      <c r="M14" s="34">
        <v>1628104</v>
      </c>
      <c r="N14" s="21">
        <v>1929666</v>
      </c>
      <c r="O14" s="26">
        <v>0</v>
      </c>
      <c r="P14" s="26">
        <v>0</v>
      </c>
      <c r="Q14" s="15">
        <v>0</v>
      </c>
    </row>
    <row r="15" spans="3:17" ht="18">
      <c r="C15" s="16">
        <v>10</v>
      </c>
      <c r="D15" s="17" t="s">
        <v>9</v>
      </c>
      <c r="E15" s="18" t="s">
        <v>48</v>
      </c>
      <c r="F15" s="35">
        <v>17889</v>
      </c>
      <c r="G15" s="35">
        <v>31586</v>
      </c>
      <c r="H15" s="33">
        <v>49475</v>
      </c>
      <c r="I15" s="35">
        <v>0</v>
      </c>
      <c r="J15" s="35">
        <v>0</v>
      </c>
      <c r="K15" s="33">
        <v>0</v>
      </c>
      <c r="L15" s="35">
        <v>28405</v>
      </c>
      <c r="M15" s="35">
        <v>13253</v>
      </c>
      <c r="N15" s="33">
        <v>41658</v>
      </c>
      <c r="O15" s="35">
        <v>0</v>
      </c>
      <c r="P15" s="35">
        <v>0</v>
      </c>
      <c r="Q15" s="15">
        <v>0</v>
      </c>
    </row>
    <row r="16" spans="3:17" ht="18">
      <c r="C16" s="23">
        <v>11</v>
      </c>
      <c r="D16" s="24" t="s">
        <v>37</v>
      </c>
      <c r="E16" s="25" t="s">
        <v>54</v>
      </c>
      <c r="F16" s="36">
        <v>175893</v>
      </c>
      <c r="G16" s="36">
        <v>718118</v>
      </c>
      <c r="H16" s="33">
        <v>894011</v>
      </c>
      <c r="I16" s="36">
        <v>634</v>
      </c>
      <c r="J16" s="36">
        <v>0</v>
      </c>
      <c r="K16" s="33">
        <v>634</v>
      </c>
      <c r="L16" s="36">
        <v>831725</v>
      </c>
      <c r="M16" s="36">
        <v>382810</v>
      </c>
      <c r="N16" s="33">
        <v>1214535</v>
      </c>
      <c r="O16" s="37">
        <v>0</v>
      </c>
      <c r="P16" s="37">
        <v>0</v>
      </c>
      <c r="Q16" s="15">
        <v>0</v>
      </c>
    </row>
    <row r="17" spans="3:17" ht="18">
      <c r="C17" s="16">
        <v>12</v>
      </c>
      <c r="D17" s="17" t="s">
        <v>41</v>
      </c>
      <c r="E17" s="38" t="s">
        <v>56</v>
      </c>
      <c r="F17" s="39">
        <v>30145</v>
      </c>
      <c r="G17" s="40">
        <v>9754</v>
      </c>
      <c r="H17" s="41">
        <v>39899</v>
      </c>
      <c r="I17" s="42">
        <v>174</v>
      </c>
      <c r="J17" s="43">
        <v>21</v>
      </c>
      <c r="K17" s="44">
        <v>195</v>
      </c>
      <c r="L17" s="39">
        <v>21941</v>
      </c>
      <c r="M17" s="40">
        <v>3641</v>
      </c>
      <c r="N17" s="41">
        <v>25582</v>
      </c>
      <c r="O17" s="39">
        <v>0</v>
      </c>
      <c r="P17" s="39">
        <v>0</v>
      </c>
      <c r="Q17" s="45">
        <v>0</v>
      </c>
    </row>
    <row r="18" spans="3:17" ht="18">
      <c r="C18" s="23">
        <v>13</v>
      </c>
      <c r="D18" s="24" t="s">
        <v>38</v>
      </c>
      <c r="E18" s="25" t="s">
        <v>56</v>
      </c>
      <c r="F18" s="36">
        <v>493972</v>
      </c>
      <c r="G18" s="32">
        <v>820002</v>
      </c>
      <c r="H18" s="33">
        <v>1313974</v>
      </c>
      <c r="I18" s="36">
        <v>1134</v>
      </c>
      <c r="J18" s="36">
        <v>479</v>
      </c>
      <c r="K18" s="33">
        <v>1613</v>
      </c>
      <c r="L18" s="36">
        <v>6402</v>
      </c>
      <c r="M18" s="36">
        <v>1759</v>
      </c>
      <c r="N18" s="33">
        <v>8161</v>
      </c>
      <c r="O18" s="36">
        <v>0</v>
      </c>
      <c r="P18" s="36">
        <v>0</v>
      </c>
      <c r="Q18" s="15">
        <v>0</v>
      </c>
    </row>
    <row r="19" spans="3:17" ht="18">
      <c r="C19" s="16">
        <v>14</v>
      </c>
      <c r="D19" s="17" t="s">
        <v>22</v>
      </c>
      <c r="E19" s="18" t="s">
        <v>56</v>
      </c>
      <c r="F19" s="35">
        <v>601220</v>
      </c>
      <c r="G19" s="35">
        <v>10491095</v>
      </c>
      <c r="H19" s="33">
        <v>11092315</v>
      </c>
      <c r="I19" s="35">
        <v>3</v>
      </c>
      <c r="J19" s="35">
        <v>77</v>
      </c>
      <c r="K19" s="33">
        <v>80</v>
      </c>
      <c r="L19" s="35">
        <v>47218</v>
      </c>
      <c r="M19" s="35">
        <v>903668</v>
      </c>
      <c r="N19" s="33">
        <v>950886</v>
      </c>
      <c r="O19" s="35">
        <v>0</v>
      </c>
      <c r="P19" s="35">
        <v>0</v>
      </c>
      <c r="Q19" s="15">
        <v>0</v>
      </c>
    </row>
    <row r="20" spans="3:17" ht="18">
      <c r="C20" s="23">
        <v>15</v>
      </c>
      <c r="D20" s="24" t="s">
        <v>10</v>
      </c>
      <c r="E20" s="25" t="s">
        <v>54</v>
      </c>
      <c r="F20" s="34">
        <v>955702</v>
      </c>
      <c r="G20" s="34">
        <v>717023</v>
      </c>
      <c r="H20" s="33">
        <v>1672725</v>
      </c>
      <c r="I20" s="26">
        <v>11549</v>
      </c>
      <c r="J20" s="26">
        <v>15311</v>
      </c>
      <c r="K20" s="21">
        <v>26860</v>
      </c>
      <c r="L20" s="26">
        <v>4416739</v>
      </c>
      <c r="M20" s="26">
        <v>2424540</v>
      </c>
      <c r="N20" s="21">
        <v>6841279</v>
      </c>
      <c r="O20" s="26">
        <v>0</v>
      </c>
      <c r="P20" s="26">
        <v>0</v>
      </c>
      <c r="Q20" s="15">
        <v>0</v>
      </c>
    </row>
    <row r="21" spans="3:17" ht="18">
      <c r="C21" s="16">
        <v>16</v>
      </c>
      <c r="D21" s="17" t="s">
        <v>11</v>
      </c>
      <c r="E21" s="18" t="s">
        <v>56</v>
      </c>
      <c r="F21" s="22">
        <v>6836749</v>
      </c>
      <c r="G21" s="28">
        <v>31535050</v>
      </c>
      <c r="H21" s="21">
        <v>38371799</v>
      </c>
      <c r="I21" s="22">
        <v>47793</v>
      </c>
      <c r="J21" s="22">
        <v>249759</v>
      </c>
      <c r="K21" s="21">
        <v>297552</v>
      </c>
      <c r="L21" s="22">
        <v>8461207</v>
      </c>
      <c r="M21" s="29">
        <v>8976236</v>
      </c>
      <c r="N21" s="33">
        <v>17437443</v>
      </c>
      <c r="O21" s="22">
        <v>0</v>
      </c>
      <c r="P21" s="22">
        <v>0</v>
      </c>
      <c r="Q21" s="15">
        <v>0</v>
      </c>
    </row>
    <row r="22" spans="3:17" ht="18">
      <c r="C22" s="46">
        <v>17</v>
      </c>
      <c r="D22" s="47" t="s">
        <v>23</v>
      </c>
      <c r="E22" s="48" t="s">
        <v>47</v>
      </c>
      <c r="F22" s="49">
        <v>408873</v>
      </c>
      <c r="G22" s="50">
        <v>445462</v>
      </c>
      <c r="H22" s="21">
        <v>854335</v>
      </c>
      <c r="I22" s="49">
        <v>22625</v>
      </c>
      <c r="J22" s="49">
        <v>4189</v>
      </c>
      <c r="K22" s="21">
        <v>26814</v>
      </c>
      <c r="L22" s="51">
        <v>542584</v>
      </c>
      <c r="M22" s="52">
        <v>567616</v>
      </c>
      <c r="N22" s="33">
        <v>1110200</v>
      </c>
      <c r="O22" s="49">
        <v>0</v>
      </c>
      <c r="P22" s="49">
        <v>0</v>
      </c>
      <c r="Q22" s="15">
        <v>0</v>
      </c>
    </row>
    <row r="23" spans="3:17" ht="18">
      <c r="C23" s="46">
        <v>18</v>
      </c>
      <c r="D23" s="47" t="s">
        <v>31</v>
      </c>
      <c r="E23" s="48" t="s">
        <v>54</v>
      </c>
      <c r="F23" s="49">
        <v>362004</v>
      </c>
      <c r="G23" s="50">
        <v>1212375</v>
      </c>
      <c r="H23" s="21">
        <v>1574379</v>
      </c>
      <c r="I23" s="49">
        <v>416</v>
      </c>
      <c r="J23" s="49">
        <v>788</v>
      </c>
      <c r="K23" s="21">
        <v>1204</v>
      </c>
      <c r="L23" s="51">
        <v>1123957</v>
      </c>
      <c r="M23" s="52">
        <v>1883225</v>
      </c>
      <c r="N23" s="33">
        <v>3007182</v>
      </c>
      <c r="O23" s="49">
        <v>0</v>
      </c>
      <c r="P23" s="49">
        <v>0</v>
      </c>
      <c r="Q23" s="15">
        <v>0</v>
      </c>
    </row>
    <row r="24" spans="3:17" ht="18">
      <c r="C24" s="16">
        <v>19</v>
      </c>
      <c r="D24" s="17" t="s">
        <v>39</v>
      </c>
      <c r="E24" s="18" t="s">
        <v>56</v>
      </c>
      <c r="F24" s="22">
        <v>43135</v>
      </c>
      <c r="G24" s="28">
        <v>45994</v>
      </c>
      <c r="H24" s="21">
        <v>89129</v>
      </c>
      <c r="I24" s="22">
        <v>22</v>
      </c>
      <c r="J24" s="22">
        <v>16</v>
      </c>
      <c r="K24" s="21">
        <v>38</v>
      </c>
      <c r="L24" s="19">
        <v>456817</v>
      </c>
      <c r="M24" s="29">
        <v>9187</v>
      </c>
      <c r="N24" s="33">
        <v>466004</v>
      </c>
      <c r="O24" s="22">
        <v>619</v>
      </c>
      <c r="P24" s="22">
        <v>655</v>
      </c>
      <c r="Q24" s="15">
        <v>1274</v>
      </c>
    </row>
    <row r="25" spans="3:17" ht="18">
      <c r="C25" s="23">
        <v>20</v>
      </c>
      <c r="D25" s="24" t="s">
        <v>24</v>
      </c>
      <c r="E25" s="25" t="s">
        <v>56</v>
      </c>
      <c r="F25" s="34">
        <v>2954402</v>
      </c>
      <c r="G25" s="26">
        <v>15620644</v>
      </c>
      <c r="H25" s="21">
        <v>18575046</v>
      </c>
      <c r="I25" s="34">
        <v>547</v>
      </c>
      <c r="J25" s="26">
        <v>9950</v>
      </c>
      <c r="K25" s="21">
        <v>10497</v>
      </c>
      <c r="L25" s="26">
        <v>139675</v>
      </c>
      <c r="M25" s="53">
        <v>104906</v>
      </c>
      <c r="N25" s="21">
        <v>244581</v>
      </c>
      <c r="O25" s="26">
        <v>0</v>
      </c>
      <c r="P25" s="26">
        <v>0</v>
      </c>
      <c r="Q25" s="30">
        <v>0</v>
      </c>
    </row>
    <row r="26" spans="3:17" ht="18">
      <c r="C26" s="16">
        <v>21</v>
      </c>
      <c r="D26" s="17" t="s">
        <v>12</v>
      </c>
      <c r="E26" s="18" t="s">
        <v>46</v>
      </c>
      <c r="F26" s="22">
        <v>23075</v>
      </c>
      <c r="G26" s="28">
        <v>89555</v>
      </c>
      <c r="H26" s="21">
        <v>112630</v>
      </c>
      <c r="I26" s="58">
        <v>650</v>
      </c>
      <c r="J26" s="58">
        <v>581</v>
      </c>
      <c r="K26" s="64">
        <v>1231</v>
      </c>
      <c r="L26" s="59">
        <v>30892</v>
      </c>
      <c r="M26" s="59">
        <v>33528</v>
      </c>
      <c r="N26" s="65">
        <v>64420</v>
      </c>
      <c r="O26" s="58">
        <v>0</v>
      </c>
      <c r="P26" s="58">
        <v>0</v>
      </c>
      <c r="Q26" s="15">
        <v>0</v>
      </c>
    </row>
    <row r="27" spans="3:17" ht="18">
      <c r="C27" s="23">
        <v>22</v>
      </c>
      <c r="D27" s="24" t="s">
        <v>42</v>
      </c>
      <c r="E27" s="25" t="s">
        <v>30</v>
      </c>
      <c r="F27" s="60">
        <v>0</v>
      </c>
      <c r="G27" s="61">
        <v>0</v>
      </c>
      <c r="H27" s="21">
        <v>0</v>
      </c>
      <c r="I27" s="60">
        <v>0</v>
      </c>
      <c r="J27" s="61">
        <v>0</v>
      </c>
      <c r="K27" s="64">
        <v>0</v>
      </c>
      <c r="L27" s="61">
        <v>0</v>
      </c>
      <c r="M27" s="61">
        <v>0</v>
      </c>
      <c r="N27" s="64">
        <v>0</v>
      </c>
      <c r="O27" s="61">
        <v>0</v>
      </c>
      <c r="P27" s="61">
        <v>0</v>
      </c>
      <c r="Q27" s="30">
        <v>0</v>
      </c>
    </row>
    <row r="28" spans="3:17" ht="18">
      <c r="C28" s="16">
        <v>23</v>
      </c>
      <c r="D28" s="17" t="s">
        <v>33</v>
      </c>
      <c r="E28" s="18" t="s">
        <v>56</v>
      </c>
      <c r="F28" s="58">
        <v>249250</v>
      </c>
      <c r="G28" s="59">
        <v>5727442</v>
      </c>
      <c r="H28" s="21">
        <v>5976692</v>
      </c>
      <c r="I28" s="58">
        <v>91</v>
      </c>
      <c r="J28" s="58">
        <v>4857</v>
      </c>
      <c r="K28" s="64">
        <v>4948</v>
      </c>
      <c r="L28" s="59">
        <v>55734</v>
      </c>
      <c r="M28" s="59">
        <v>847176</v>
      </c>
      <c r="N28" s="65">
        <v>902910</v>
      </c>
      <c r="O28" s="58">
        <v>0</v>
      </c>
      <c r="P28" s="58">
        <v>0</v>
      </c>
      <c r="Q28" s="15">
        <v>0</v>
      </c>
    </row>
    <row r="29" spans="3:17" ht="18">
      <c r="C29" s="23">
        <v>24</v>
      </c>
      <c r="D29" s="24" t="s">
        <v>43</v>
      </c>
      <c r="E29" s="54" t="s">
        <v>51</v>
      </c>
      <c r="F29" s="62">
        <v>806287</v>
      </c>
      <c r="G29" s="62">
        <v>4154442</v>
      </c>
      <c r="H29" s="21">
        <v>4960729</v>
      </c>
      <c r="I29" s="62">
        <v>0</v>
      </c>
      <c r="J29" s="62">
        <v>0</v>
      </c>
      <c r="K29" s="64">
        <v>0</v>
      </c>
      <c r="L29" s="62">
        <v>223049</v>
      </c>
      <c r="M29" s="62">
        <v>1595021</v>
      </c>
      <c r="N29" s="64">
        <v>1818070</v>
      </c>
      <c r="O29" s="62">
        <v>0</v>
      </c>
      <c r="P29" s="62">
        <v>0</v>
      </c>
      <c r="Q29" s="15">
        <v>0</v>
      </c>
    </row>
    <row r="30" spans="3:17" ht="18">
      <c r="C30" s="16">
        <v>25</v>
      </c>
      <c r="D30" s="17" t="s">
        <v>13</v>
      </c>
      <c r="E30" s="18" t="s">
        <v>56</v>
      </c>
      <c r="F30" s="58">
        <v>148951</v>
      </c>
      <c r="G30" s="59">
        <v>10536</v>
      </c>
      <c r="H30" s="21">
        <v>159487</v>
      </c>
      <c r="I30" s="58">
        <v>0</v>
      </c>
      <c r="J30" s="58">
        <v>0</v>
      </c>
      <c r="K30" s="64">
        <v>0</v>
      </c>
      <c r="L30" s="59">
        <v>1120448</v>
      </c>
      <c r="M30" s="59">
        <v>769253</v>
      </c>
      <c r="N30" s="64">
        <v>1889701</v>
      </c>
      <c r="O30" s="58">
        <v>0</v>
      </c>
      <c r="P30" s="58">
        <v>0</v>
      </c>
      <c r="Q30" s="15">
        <v>0</v>
      </c>
    </row>
    <row r="31" spans="3:17" ht="18">
      <c r="C31" s="23">
        <v>26</v>
      </c>
      <c r="D31" s="24" t="s">
        <v>14</v>
      </c>
      <c r="E31" s="54" t="s">
        <v>56</v>
      </c>
      <c r="F31" s="62">
        <v>1056054</v>
      </c>
      <c r="G31" s="62">
        <v>13030875</v>
      </c>
      <c r="H31" s="21">
        <v>14086929</v>
      </c>
      <c r="I31" s="62">
        <v>1559</v>
      </c>
      <c r="J31" s="62">
        <v>11670</v>
      </c>
      <c r="K31" s="64">
        <v>13229</v>
      </c>
      <c r="L31" s="62">
        <v>18203</v>
      </c>
      <c r="M31" s="62">
        <v>147707</v>
      </c>
      <c r="N31" s="64">
        <v>165910</v>
      </c>
      <c r="O31" s="62">
        <v>0</v>
      </c>
      <c r="P31" s="62">
        <v>0</v>
      </c>
      <c r="Q31" s="15">
        <v>0</v>
      </c>
    </row>
    <row r="32" spans="3:17" ht="18">
      <c r="C32" s="16">
        <v>27</v>
      </c>
      <c r="D32" s="17" t="s">
        <v>40</v>
      </c>
      <c r="E32" s="55" t="s">
        <v>56</v>
      </c>
      <c r="F32" s="63">
        <v>243237</v>
      </c>
      <c r="G32" s="63">
        <v>272376</v>
      </c>
      <c r="H32" s="21">
        <v>515613</v>
      </c>
      <c r="I32" s="63">
        <v>1141</v>
      </c>
      <c r="J32" s="63">
        <v>982</v>
      </c>
      <c r="K32" s="64">
        <v>2123</v>
      </c>
      <c r="L32" s="63">
        <v>97063</v>
      </c>
      <c r="M32" s="63">
        <v>70423</v>
      </c>
      <c r="N32" s="64">
        <v>167486</v>
      </c>
      <c r="O32" s="63">
        <v>0</v>
      </c>
      <c r="P32" s="63">
        <v>0</v>
      </c>
      <c r="Q32" s="30">
        <v>0</v>
      </c>
    </row>
    <row r="33" spans="3:17" ht="18">
      <c r="C33" s="23">
        <v>28</v>
      </c>
      <c r="D33" s="24" t="s">
        <v>15</v>
      </c>
      <c r="E33" s="54" t="s">
        <v>56</v>
      </c>
      <c r="F33" s="62">
        <v>2031403</v>
      </c>
      <c r="G33" s="62">
        <v>6405529</v>
      </c>
      <c r="H33" s="21">
        <v>8436932</v>
      </c>
      <c r="I33" s="62">
        <v>0</v>
      </c>
      <c r="J33" s="62">
        <v>0</v>
      </c>
      <c r="K33" s="64">
        <v>0</v>
      </c>
      <c r="L33" s="62">
        <v>128074</v>
      </c>
      <c r="M33" s="62">
        <v>406577</v>
      </c>
      <c r="N33" s="64">
        <v>534651</v>
      </c>
      <c r="O33" s="62">
        <v>0</v>
      </c>
      <c r="P33" s="62">
        <v>0</v>
      </c>
      <c r="Q33" s="15">
        <v>0</v>
      </c>
    </row>
    <row r="34" spans="3:17" ht="18">
      <c r="C34" s="16">
        <v>29</v>
      </c>
      <c r="D34" s="17" t="s">
        <v>16</v>
      </c>
      <c r="E34" s="55" t="s">
        <v>56</v>
      </c>
      <c r="F34" s="63">
        <v>4720511</v>
      </c>
      <c r="G34" s="63">
        <v>21565653</v>
      </c>
      <c r="H34" s="21">
        <v>26286164</v>
      </c>
      <c r="I34" s="63">
        <v>241990</v>
      </c>
      <c r="J34" s="63">
        <v>972278</v>
      </c>
      <c r="K34" s="64">
        <v>1214268</v>
      </c>
      <c r="L34" s="63">
        <v>4717298</v>
      </c>
      <c r="M34" s="63">
        <v>6610998</v>
      </c>
      <c r="N34" s="64">
        <v>11328296</v>
      </c>
      <c r="O34" s="63">
        <v>373679</v>
      </c>
      <c r="P34" s="63">
        <v>1602606</v>
      </c>
      <c r="Q34" s="30">
        <v>1976285</v>
      </c>
    </row>
    <row r="35" spans="3:17" ht="18">
      <c r="C35" s="23">
        <v>30</v>
      </c>
      <c r="D35" s="24" t="s">
        <v>25</v>
      </c>
      <c r="E35" s="54" t="s">
        <v>56</v>
      </c>
      <c r="F35" s="62">
        <v>6651469</v>
      </c>
      <c r="G35" s="62">
        <v>31390003</v>
      </c>
      <c r="H35" s="21">
        <v>38041472</v>
      </c>
      <c r="I35" s="62">
        <v>35309</v>
      </c>
      <c r="J35" s="62">
        <v>291961</v>
      </c>
      <c r="K35" s="64">
        <v>327270</v>
      </c>
      <c r="L35" s="62">
        <v>7739427</v>
      </c>
      <c r="M35" s="62">
        <v>16173290</v>
      </c>
      <c r="N35" s="64">
        <v>23912717</v>
      </c>
      <c r="O35" s="62">
        <v>0</v>
      </c>
      <c r="P35" s="62">
        <v>0</v>
      </c>
      <c r="Q35" s="15">
        <v>0</v>
      </c>
    </row>
    <row r="36" spans="3:17" ht="18">
      <c r="C36" s="16">
        <v>31</v>
      </c>
      <c r="D36" s="17" t="s">
        <v>32</v>
      </c>
      <c r="E36" s="55" t="s">
        <v>56</v>
      </c>
      <c r="F36" s="63">
        <v>27391</v>
      </c>
      <c r="G36" s="63">
        <v>29262</v>
      </c>
      <c r="H36" s="21">
        <v>56653</v>
      </c>
      <c r="I36" s="63">
        <v>0</v>
      </c>
      <c r="J36" s="63">
        <v>0</v>
      </c>
      <c r="K36" s="64">
        <v>0</v>
      </c>
      <c r="L36" s="63">
        <v>155213</v>
      </c>
      <c r="M36" s="63">
        <v>135673</v>
      </c>
      <c r="N36" s="64">
        <v>290886</v>
      </c>
      <c r="O36" s="63">
        <v>0</v>
      </c>
      <c r="P36" s="63">
        <v>0</v>
      </c>
      <c r="Q36" s="30">
        <v>0</v>
      </c>
    </row>
    <row r="37" spans="3:17" ht="18">
      <c r="C37" s="23">
        <v>32</v>
      </c>
      <c r="D37" s="24" t="s">
        <v>52</v>
      </c>
      <c r="E37" s="54" t="s">
        <v>30</v>
      </c>
      <c r="F37" s="24">
        <v>0</v>
      </c>
      <c r="G37" s="24">
        <v>0</v>
      </c>
      <c r="H37" s="21">
        <v>0</v>
      </c>
      <c r="I37" s="62">
        <v>0</v>
      </c>
      <c r="J37" s="62">
        <v>0</v>
      </c>
      <c r="K37" s="64">
        <v>0</v>
      </c>
      <c r="L37" s="62">
        <v>0</v>
      </c>
      <c r="M37" s="62">
        <v>0</v>
      </c>
      <c r="N37" s="64">
        <v>0</v>
      </c>
      <c r="O37" s="62">
        <v>0</v>
      </c>
      <c r="P37" s="62">
        <v>0</v>
      </c>
      <c r="Q37" s="15">
        <v>0</v>
      </c>
    </row>
    <row r="38" spans="3:17" ht="18">
      <c r="C38" s="16">
        <v>31</v>
      </c>
      <c r="D38" s="17" t="s">
        <v>45</v>
      </c>
      <c r="E38" s="55" t="s">
        <v>53</v>
      </c>
      <c r="F38" s="17">
        <v>1000471</v>
      </c>
      <c r="G38" s="17">
        <v>2894859</v>
      </c>
      <c r="H38" s="21">
        <v>3895330</v>
      </c>
      <c r="I38" s="17">
        <v>526</v>
      </c>
      <c r="J38" s="17">
        <v>1507</v>
      </c>
      <c r="K38" s="21">
        <v>2033</v>
      </c>
      <c r="L38" s="17">
        <v>791605</v>
      </c>
      <c r="M38" s="17">
        <v>1095665</v>
      </c>
      <c r="N38" s="21">
        <v>1887270</v>
      </c>
      <c r="O38" s="17">
        <v>0</v>
      </c>
      <c r="P38" s="17">
        <v>0</v>
      </c>
      <c r="Q38" s="30">
        <v>0</v>
      </c>
    </row>
    <row r="39" spans="3:17" ht="18.75" thickBot="1">
      <c r="C39" s="72" t="s">
        <v>17</v>
      </c>
      <c r="D39" s="73"/>
      <c r="E39" s="74"/>
      <c r="F39" s="56">
        <f>SUM(F6:F38)</f>
        <v>43263450</v>
      </c>
      <c r="G39" s="56">
        <f>SUM(G6:G38)</f>
        <v>183679883</v>
      </c>
      <c r="H39" s="56">
        <f>SUM(H6:H38)</f>
        <v>226943333</v>
      </c>
      <c r="I39" s="56">
        <f>SUM(I3:I6)</f>
        <v>17249</v>
      </c>
      <c r="J39" s="56">
        <f aca="true" t="shared" si="0" ref="J39:Q39">SUM(J6:J38)</f>
        <v>2087597</v>
      </c>
      <c r="K39" s="56">
        <f t="shared" si="0"/>
        <v>2678840</v>
      </c>
      <c r="L39" s="56">
        <f t="shared" si="0"/>
        <v>48395162</v>
      </c>
      <c r="M39" s="56">
        <f t="shared" si="0"/>
        <v>58922404</v>
      </c>
      <c r="N39" s="56">
        <f t="shared" si="0"/>
        <v>107317566</v>
      </c>
      <c r="O39" s="56">
        <f t="shared" si="0"/>
        <v>374298</v>
      </c>
      <c r="P39" s="56">
        <f t="shared" si="0"/>
        <v>1603261</v>
      </c>
      <c r="Q39" s="56">
        <f t="shared" si="0"/>
        <v>1977559</v>
      </c>
    </row>
    <row r="40" ht="15.75" thickTop="1"/>
    <row r="42" spans="6:8" ht="15">
      <c r="F42" s="57"/>
      <c r="G42" s="57"/>
      <c r="H42" s="57"/>
    </row>
    <row r="43" ht="15">
      <c r="H43" s="57"/>
    </row>
    <row r="44" ht="15">
      <c r="H44" s="57"/>
    </row>
    <row r="46" ht="15">
      <c r="L46" s="57"/>
    </row>
  </sheetData>
  <sheetProtection/>
  <mergeCells count="11">
    <mergeCell ref="C1:Q1"/>
    <mergeCell ref="C2:Q2"/>
    <mergeCell ref="C3:Q3"/>
    <mergeCell ref="C4:C5"/>
    <mergeCell ref="D4:D5"/>
    <mergeCell ref="E4:E5"/>
    <mergeCell ref="F4:H4"/>
    <mergeCell ref="I4:K4"/>
    <mergeCell ref="L4:N4"/>
    <mergeCell ref="O4:Q4"/>
    <mergeCell ref="C39:E3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Mahdi Foghi</cp:lastModifiedBy>
  <cp:lastPrinted>2008-09-11T09:55:39Z</cp:lastPrinted>
  <dcterms:created xsi:type="dcterms:W3CDTF">2004-11-17T12:25:45Z</dcterms:created>
  <dcterms:modified xsi:type="dcterms:W3CDTF">2019-08-24T09:13:55Z</dcterms:modified>
  <cp:category/>
  <cp:version/>
  <cp:contentType/>
  <cp:contentStatus/>
</cp:coreProperties>
</file>