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tabRatio="557" activeTab="1"/>
  </bookViews>
  <sheets>
    <sheet name="به تفکیک گروه های بانکی" sheetId="1" r:id="rId1"/>
    <sheet name="به تفکیک استان" sheetId="2" r:id="rId2"/>
  </sheets>
  <definedNames>
    <definedName name="_xlnm.Print_Area" localSheetId="1">'به تفکیک استان'!$C$2:$K$39</definedName>
    <definedName name="_xlnm.Print_Area" localSheetId="0">'به تفکیک گروه های بانکی'!$A$3:$O$14</definedName>
    <definedName name="sina">'به تفکیک گروه های بانکی'!#REF!</definedName>
  </definedNames>
  <calcPr fullCalcOnLoad="1"/>
</workbook>
</file>

<file path=xl/sharedStrings.xml><?xml version="1.0" encoding="utf-8"?>
<sst xmlns="http://schemas.openxmlformats.org/spreadsheetml/2006/main" count="72" uniqueCount="69">
  <si>
    <t>رديف</t>
  </si>
  <si>
    <t>تعداد شعب  داخل کشور</t>
  </si>
  <si>
    <t>دفتر نمايندگي</t>
  </si>
  <si>
    <t>باجه</t>
  </si>
  <si>
    <t>شعبه</t>
  </si>
  <si>
    <t>روستايی</t>
  </si>
  <si>
    <t>شهری</t>
  </si>
  <si>
    <t xml:space="preserve">  آذربايجان شرقي</t>
  </si>
  <si>
    <t xml:space="preserve">  آذربايجان غربي</t>
  </si>
  <si>
    <t xml:space="preserve">  اردبيل</t>
  </si>
  <si>
    <t xml:space="preserve">  اصفهان</t>
  </si>
  <si>
    <t xml:space="preserve">  ايلام</t>
  </si>
  <si>
    <t xml:space="preserve">  بوشهر</t>
  </si>
  <si>
    <t xml:space="preserve">  تهران</t>
  </si>
  <si>
    <t xml:space="preserve">  چهارمحال و بختياري</t>
  </si>
  <si>
    <t xml:space="preserve">  خراسان شمالي</t>
  </si>
  <si>
    <t xml:space="preserve">  خراسان رضوي</t>
  </si>
  <si>
    <t xml:space="preserve">  خراسان جنوبي</t>
  </si>
  <si>
    <t xml:space="preserve">  خوزستان</t>
  </si>
  <si>
    <t xml:space="preserve">  زنجان</t>
  </si>
  <si>
    <t xml:space="preserve">  سمنان</t>
  </si>
  <si>
    <t xml:space="preserve">  سيستان و بلوچستان</t>
  </si>
  <si>
    <t xml:space="preserve">  فارس</t>
  </si>
  <si>
    <t xml:space="preserve">  قزوين</t>
  </si>
  <si>
    <t xml:space="preserve">  قم</t>
  </si>
  <si>
    <t xml:space="preserve">  كردستان</t>
  </si>
  <si>
    <t xml:space="preserve">  کرمان</t>
  </si>
  <si>
    <t xml:space="preserve">  كرمانشاه</t>
  </si>
  <si>
    <t xml:space="preserve">  کهگيلويه و بويراحمد</t>
  </si>
  <si>
    <t xml:space="preserve">  گلستان</t>
  </si>
  <si>
    <t xml:space="preserve">  گيلان</t>
  </si>
  <si>
    <t xml:space="preserve">  لرستان</t>
  </si>
  <si>
    <t xml:space="preserve">  مازندران</t>
  </si>
  <si>
    <t xml:space="preserve">  مركزي</t>
  </si>
  <si>
    <t xml:space="preserve">  هرمزگان </t>
  </si>
  <si>
    <t xml:space="preserve">  همدان</t>
  </si>
  <si>
    <t xml:space="preserve">  يزد</t>
  </si>
  <si>
    <t>دايره جمع آوري اطلاعات موسسات اعتباري غير بانکي</t>
  </si>
  <si>
    <t>اداره اطلاعات بانکي</t>
  </si>
  <si>
    <t>بانک</t>
  </si>
  <si>
    <t>استان</t>
  </si>
  <si>
    <t xml:space="preserve"> مناطق آزاد</t>
  </si>
  <si>
    <t xml:space="preserve">   جمع کل</t>
  </si>
  <si>
    <t xml:space="preserve">  البرز</t>
  </si>
  <si>
    <t xml:space="preserve"> شعب داخل کشور در پايان سه ماهه قبل</t>
  </si>
  <si>
    <t xml:space="preserve"> شعب خارج کشور</t>
  </si>
  <si>
    <t xml:space="preserve"> مجموع شعب داخل و خارج کشور</t>
  </si>
  <si>
    <t>بانکهاي تجاري</t>
  </si>
  <si>
    <t>بانکهاي تخصصي</t>
  </si>
  <si>
    <t>بانکهاي خصوصي شده</t>
  </si>
  <si>
    <r>
      <t xml:space="preserve">ارزی </t>
    </r>
    <r>
      <rPr>
        <b/>
        <sz val="14"/>
        <rFont val="Koodak-s"/>
        <family val="0"/>
      </rPr>
      <t>)2(</t>
    </r>
  </si>
  <si>
    <r>
      <t xml:space="preserve">ريالي </t>
    </r>
    <r>
      <rPr>
        <b/>
        <sz val="14"/>
        <rFont val="Koodak-s"/>
        <family val="0"/>
      </rPr>
      <t>)1(</t>
    </r>
  </si>
  <si>
    <r>
      <t>مجموع شعب داخل کشور (</t>
    </r>
    <r>
      <rPr>
        <b/>
        <sz val="14"/>
        <rFont val="Koodak-s"/>
        <family val="0"/>
      </rPr>
      <t>1</t>
    </r>
    <r>
      <rPr>
        <b/>
        <sz val="14"/>
        <rFont val="Zar"/>
        <family val="0"/>
      </rPr>
      <t xml:space="preserve"> + </t>
    </r>
    <r>
      <rPr>
        <b/>
        <sz val="14"/>
        <rFont val="Koodak-s"/>
        <family val="0"/>
      </rPr>
      <t>2</t>
    </r>
    <r>
      <rPr>
        <b/>
        <sz val="14"/>
        <rFont val="Zar"/>
        <family val="0"/>
      </rPr>
      <t xml:space="preserve"> + </t>
    </r>
    <r>
      <rPr>
        <b/>
        <sz val="14"/>
        <rFont val="Koodak-s"/>
        <family val="0"/>
      </rPr>
      <t>3</t>
    </r>
    <r>
      <rPr>
        <b/>
        <sz val="14"/>
        <rFont val="Koodak"/>
        <family val="0"/>
      </rPr>
      <t xml:space="preserve"> </t>
    </r>
    <r>
      <rPr>
        <b/>
        <sz val="14"/>
        <rFont val="Zar"/>
        <family val="0"/>
      </rPr>
      <t>)</t>
    </r>
  </si>
  <si>
    <r>
      <t xml:space="preserve">جدول شماره </t>
    </r>
    <r>
      <rPr>
        <sz val="24"/>
        <rFont val="Koodak-s"/>
        <family val="0"/>
      </rPr>
      <t>1</t>
    </r>
    <r>
      <rPr>
        <sz val="24"/>
        <rFont val="Koodak"/>
        <family val="0"/>
      </rPr>
      <t xml:space="preserve">  -</t>
    </r>
  </si>
  <si>
    <r>
      <t>بانکهاي خصوصي</t>
    </r>
    <r>
      <rPr>
        <b/>
        <sz val="16"/>
        <rFont val="Koodak"/>
        <family val="0"/>
      </rPr>
      <t xml:space="preserve"> و موسسات اعتباری</t>
    </r>
  </si>
  <si>
    <r>
      <t xml:space="preserve">بانکهاي دولتي </t>
    </r>
    <r>
      <rPr>
        <b/>
        <sz val="14"/>
        <rFont val="Koodak"/>
        <family val="0"/>
      </rPr>
      <t>( بانک های تجاری + بانک های تخصصی )</t>
    </r>
  </si>
  <si>
    <r>
      <t xml:space="preserve">بانکهاي غير دولتي </t>
    </r>
    <r>
      <rPr>
        <b/>
        <sz val="13"/>
        <rFont val="Koodak"/>
        <family val="0"/>
      </rPr>
      <t>( بانک های خصوصی شده + بانک های خصوصی و موسسات اعتباری توسعه ، کوثر و ملل )</t>
    </r>
  </si>
  <si>
    <r>
      <t xml:space="preserve">شبکه بانکی </t>
    </r>
    <r>
      <rPr>
        <b/>
        <sz val="13"/>
        <rFont val="Koodak"/>
        <family val="0"/>
      </rPr>
      <t>( بانک های دولتی + بانک های غير دولتی )</t>
    </r>
  </si>
  <si>
    <t>بانک هاي تجاري</t>
  </si>
  <si>
    <t>بانک هاي تخصصي</t>
  </si>
  <si>
    <t>بانک هاي دولتي ( بانک هاي تجاري + بانک هاي تخصصي )</t>
  </si>
  <si>
    <t>بانک هاي خصوصي شده</t>
  </si>
  <si>
    <t>بانک هاي خصوصي و موسسات اعتباري توسعه ، کوثر و ملل</t>
  </si>
  <si>
    <t>بانک هاي غير دولتي ( بانک هاي خصوصي شده + بانک هاي خصوصي و موسسات اعتباري توسعه ، کوثر و ملل  )</t>
  </si>
  <si>
    <t>شبکه بانکي ( بانک هاي دولتي + بانک هاي غير دولتي )</t>
  </si>
  <si>
    <r>
      <t xml:space="preserve">ريالی - ارزی ( </t>
    </r>
    <r>
      <rPr>
        <b/>
        <sz val="14"/>
        <rFont val="Zar-s"/>
        <family val="0"/>
      </rPr>
      <t>3</t>
    </r>
    <r>
      <rPr>
        <b/>
        <sz val="14"/>
        <rFont val="Zar"/>
        <family val="0"/>
      </rPr>
      <t xml:space="preserve"> )</t>
    </r>
  </si>
  <si>
    <r>
      <t xml:space="preserve"> تعداد شعب  بانکها و مؤسسات اعتباري  در پايان خرداد ماه سال</t>
    </r>
    <r>
      <rPr>
        <sz val="24"/>
        <rFont val="Koodak-s"/>
        <family val="0"/>
      </rPr>
      <t xml:space="preserve"> 1397</t>
    </r>
  </si>
  <si>
    <r>
      <t xml:space="preserve">تغيير در تعداد شعب داخل کشور طي سه ماهه اول </t>
    </r>
    <r>
      <rPr>
        <b/>
        <sz val="13"/>
        <rFont val="Zar-s"/>
        <family val="0"/>
      </rPr>
      <t>1397</t>
    </r>
  </si>
  <si>
    <r>
      <t xml:space="preserve">جدول شماره </t>
    </r>
    <r>
      <rPr>
        <b/>
        <sz val="36"/>
        <rFont val="Koodak-s"/>
        <family val="0"/>
      </rPr>
      <t>2</t>
    </r>
    <r>
      <rPr>
        <b/>
        <sz val="36"/>
        <rFont val="Koodak"/>
        <family val="0"/>
      </rPr>
      <t xml:space="preserve"> - تعداد شعب داخل کشور بانکها و مؤسسات اعتباري  به تفکيک استاني در پايان خرداد ماه سال </t>
    </r>
    <r>
      <rPr>
        <b/>
        <sz val="36"/>
        <rFont val="Koodak-s"/>
        <family val="0"/>
      </rPr>
      <t>1397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</si>
</sst>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.0"/>
    <numFmt numFmtId="179" formatCode="0.0000"/>
    <numFmt numFmtId="180" formatCode="0.000"/>
    <numFmt numFmtId="181" formatCode="0.0"/>
    <numFmt numFmtId="182" formatCode="#,##0.0_ ;[Red]\-#,##0.0\ "/>
    <numFmt numFmtId="183" formatCode="#,##0_ ;[Red]\-#,##0\ "/>
    <numFmt numFmtId="184" formatCode="#,##0.00_ ;[Red]\-#,##0.00\ "/>
    <numFmt numFmtId="185" formatCode="#,##0.000_ ;[Red]\-#,##0.000\ "/>
    <numFmt numFmtId="186" formatCode="_-* #,##0_-;_-* #,##0\-;_-* &quot;-&quot;??_-;_-@_-"/>
    <numFmt numFmtId="187" formatCode="0.00_ ;[Red]\-0.00\ "/>
    <numFmt numFmtId="188" formatCode="#,##0.000"/>
    <numFmt numFmtId="189" formatCode="#,##0_ ;\-#,##0\ "/>
    <numFmt numFmtId="190" formatCode="0_ ;[Red]\-0\ "/>
    <numFmt numFmtId="191" formatCode="0.0%"/>
  </numFmts>
  <fonts count="75">
    <font>
      <sz val="10"/>
      <name val="Arial"/>
      <family val="0"/>
    </font>
    <font>
      <b/>
      <sz val="11"/>
      <name val="Nazanin"/>
      <family val="0"/>
    </font>
    <font>
      <b/>
      <sz val="14"/>
      <name val="Nazanin"/>
      <family val="0"/>
    </font>
    <font>
      <sz val="10"/>
      <name val="Zar"/>
      <family val="0"/>
    </font>
    <font>
      <b/>
      <sz val="14"/>
      <name val="Za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Koodak"/>
      <family val="0"/>
    </font>
    <font>
      <sz val="11"/>
      <name val="Koodak"/>
      <family val="0"/>
    </font>
    <font>
      <b/>
      <sz val="14"/>
      <name val="Koodak-s"/>
      <family val="0"/>
    </font>
    <font>
      <b/>
      <sz val="18"/>
      <name val="Koodak"/>
      <family val="0"/>
    </font>
    <font>
      <b/>
      <sz val="20"/>
      <name val="Zar"/>
      <family val="0"/>
    </font>
    <font>
      <b/>
      <sz val="12"/>
      <name val="Zar"/>
      <family val="0"/>
    </font>
    <font>
      <b/>
      <sz val="16"/>
      <name val="Koodak-s"/>
      <family val="0"/>
    </font>
    <font>
      <sz val="24"/>
      <name val="Koodak"/>
      <family val="0"/>
    </font>
    <font>
      <sz val="8"/>
      <name val="Arial"/>
      <family val="2"/>
    </font>
    <font>
      <b/>
      <sz val="13"/>
      <name val="Zar-s"/>
      <family val="0"/>
    </font>
    <font>
      <b/>
      <sz val="24"/>
      <name val="Zar"/>
      <family val="0"/>
    </font>
    <font>
      <b/>
      <sz val="36"/>
      <name val="Koodak"/>
      <family val="0"/>
    </font>
    <font>
      <b/>
      <sz val="18"/>
      <color indexed="8"/>
      <name val="Koodak"/>
      <family val="0"/>
    </font>
    <font>
      <b/>
      <sz val="14"/>
      <name val="Koodak"/>
      <family val="0"/>
    </font>
    <font>
      <b/>
      <sz val="23"/>
      <name val="Koodak-s"/>
      <family val="0"/>
    </font>
    <font>
      <b/>
      <sz val="24"/>
      <name val="Koodak-s"/>
      <family val="0"/>
    </font>
    <font>
      <sz val="24"/>
      <name val="Koodak-s"/>
      <family val="0"/>
    </font>
    <font>
      <b/>
      <sz val="36"/>
      <name val="Koodak-s"/>
      <family val="0"/>
    </font>
    <font>
      <sz val="60"/>
      <color indexed="60"/>
      <name val="IranNastaliq"/>
      <family val="1"/>
    </font>
    <font>
      <b/>
      <sz val="14"/>
      <name val="B Koodak"/>
      <family val="0"/>
    </font>
    <font>
      <b/>
      <sz val="20"/>
      <name val="Koodak-s"/>
      <family val="0"/>
    </font>
    <font>
      <b/>
      <sz val="20"/>
      <name val="Koodak"/>
      <family val="0"/>
    </font>
    <font>
      <sz val="20"/>
      <name val="Koodak-s"/>
      <family val="0"/>
    </font>
    <font>
      <sz val="20"/>
      <name val="Koodak"/>
      <family val="0"/>
    </font>
    <font>
      <b/>
      <sz val="20"/>
      <color indexed="44"/>
      <name val="Koodak-s"/>
      <family val="0"/>
    </font>
    <font>
      <sz val="20"/>
      <color indexed="44"/>
      <name val="Koodak-s"/>
      <family val="0"/>
    </font>
    <font>
      <b/>
      <sz val="14"/>
      <name val="Zar-s"/>
      <family val="0"/>
    </font>
    <font>
      <sz val="20"/>
      <color indexed="8"/>
      <name val="Koodak-s"/>
      <family val="0"/>
    </font>
    <font>
      <b/>
      <sz val="13"/>
      <name val="Koodak"/>
      <family val="0"/>
    </font>
    <font>
      <sz val="10"/>
      <color indexed="8"/>
      <name val="Calibri"/>
      <family val="0"/>
    </font>
    <font>
      <sz val="15"/>
      <color indexed="8"/>
      <name val="Koodak-s"/>
      <family val="0"/>
    </font>
    <font>
      <sz val="10"/>
      <color indexed="8"/>
      <name val="Koodak-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B Davat"/>
      <family val="0"/>
    </font>
    <font>
      <sz val="20"/>
      <color indexed="8"/>
      <name val="B Dav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187" fontId="0" fillId="32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/>
    </xf>
    <xf numFmtId="187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87" fontId="0" fillId="32" borderId="0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2" borderId="10" xfId="58" applyFont="1" applyFill="1" applyBorder="1" applyAlignment="1">
      <alignment horizontal="right"/>
      <protection/>
    </xf>
    <xf numFmtId="0" fontId="19" fillId="32" borderId="10" xfId="58" applyFont="1" applyFill="1" applyBorder="1" applyAlignment="1">
      <alignment horizontal="right"/>
      <protection/>
    </xf>
    <xf numFmtId="0" fontId="7" fillId="32" borderId="10" xfId="58" applyFont="1" applyFill="1" applyBorder="1" applyAlignment="1">
      <alignment horizontal="right"/>
      <protection/>
    </xf>
    <xf numFmtId="0" fontId="10" fillId="32" borderId="10" xfId="58" applyFont="1" applyFill="1" applyBorder="1" applyAlignment="1">
      <alignment horizontal="right" vertical="center"/>
      <protection/>
    </xf>
    <xf numFmtId="0" fontId="0" fillId="32" borderId="0" xfId="57" applyFill="1">
      <alignment/>
      <protection/>
    </xf>
    <xf numFmtId="0" fontId="2" fillId="32" borderId="0" xfId="57" applyFont="1" applyFill="1" applyAlignment="1">
      <alignment horizontal="right"/>
      <protection/>
    </xf>
    <xf numFmtId="0" fontId="0" fillId="0" borderId="0" xfId="57">
      <alignment/>
      <protection/>
    </xf>
    <xf numFmtId="0" fontId="1" fillId="32" borderId="0" xfId="57" applyFont="1" applyFill="1" applyAlignment="1">
      <alignment horizontal="center"/>
      <protection/>
    </xf>
    <xf numFmtId="0" fontId="13" fillId="32" borderId="10" xfId="60" applyFont="1" applyFill="1" applyBorder="1" applyAlignment="1">
      <alignment horizontal="center" vertical="center"/>
      <protection/>
    </xf>
    <xf numFmtId="0" fontId="0" fillId="32" borderId="0" xfId="57" applyFill="1" applyAlignment="1">
      <alignment/>
      <protection/>
    </xf>
    <xf numFmtId="3" fontId="21" fillId="34" borderId="10" xfId="57" applyNumberFormat="1" applyFont="1" applyFill="1" applyBorder="1" applyAlignment="1">
      <alignment horizontal="center" vertical="center"/>
      <protection/>
    </xf>
    <xf numFmtId="3" fontId="22" fillId="35" borderId="10" xfId="57" applyNumberFormat="1" applyFont="1" applyFill="1" applyBorder="1" applyAlignment="1">
      <alignment horizontal="center" vertical="center"/>
      <protection/>
    </xf>
    <xf numFmtId="3" fontId="21" fillId="36" borderId="10" xfId="57" applyNumberFormat="1" applyFont="1" applyFill="1" applyBorder="1" applyAlignment="1">
      <alignment horizontal="center" vertical="center"/>
      <protection/>
    </xf>
    <xf numFmtId="3" fontId="22" fillId="37" borderId="10" xfId="57" applyNumberFormat="1" applyFont="1" applyFill="1" applyBorder="1" applyAlignment="1">
      <alignment horizontal="center" vertical="center"/>
      <protection/>
    </xf>
    <xf numFmtId="3" fontId="21" fillId="2" borderId="10" xfId="57" applyNumberFormat="1" applyFont="1" applyFill="1" applyBorder="1" applyAlignment="1">
      <alignment horizontal="center" vertical="center"/>
      <protection/>
    </xf>
    <xf numFmtId="3" fontId="22" fillId="38" borderId="10" xfId="57" applyNumberFormat="1" applyFont="1" applyFill="1" applyBorder="1" applyAlignment="1">
      <alignment horizontal="center" vertical="center"/>
      <protection/>
    </xf>
    <xf numFmtId="3" fontId="21" fillId="39" borderId="10" xfId="57" applyNumberFormat="1" applyFont="1" applyFill="1" applyBorder="1" applyAlignment="1">
      <alignment horizontal="center" vertical="center"/>
      <protection/>
    </xf>
    <xf numFmtId="3" fontId="22" fillId="40" borderId="10" xfId="57" applyNumberFormat="1" applyFont="1" applyFill="1" applyBorder="1" applyAlignment="1">
      <alignment horizontal="center" vertical="center"/>
      <protection/>
    </xf>
    <xf numFmtId="3" fontId="21" fillId="41" borderId="10" xfId="57" applyNumberFormat="1" applyFont="1" applyFill="1" applyBorder="1" applyAlignment="1">
      <alignment horizontal="center" vertical="center"/>
      <protection/>
    </xf>
    <xf numFmtId="3" fontId="22" fillId="42" borderId="10" xfId="57" applyNumberFormat="1" applyFont="1" applyFill="1" applyBorder="1" applyAlignment="1">
      <alignment horizontal="center" vertical="center"/>
      <protection/>
    </xf>
    <xf numFmtId="0" fontId="26" fillId="32" borderId="0" xfId="0" applyFont="1" applyFill="1" applyAlignment="1">
      <alignment horizontal="right"/>
    </xf>
    <xf numFmtId="0" fontId="26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3" fillId="32" borderId="0" xfId="57" applyFont="1" applyFill="1">
      <alignment/>
      <protection/>
    </xf>
    <xf numFmtId="187" fontId="25" fillId="32" borderId="0" xfId="57" applyNumberFormat="1" applyFont="1" applyFill="1" applyBorder="1" applyAlignment="1">
      <alignment horizontal="center" vertical="center"/>
      <protection/>
    </xf>
    <xf numFmtId="0" fontId="14" fillId="32" borderId="11" xfId="0" applyFont="1" applyFill="1" applyBorder="1" applyAlignment="1">
      <alignment/>
    </xf>
    <xf numFmtId="0" fontId="0" fillId="32" borderId="0" xfId="0" applyFill="1" applyAlignment="1">
      <alignment/>
    </xf>
    <xf numFmtId="187" fontId="0" fillId="32" borderId="0" xfId="0" applyNumberFormat="1" applyFill="1" applyAlignment="1">
      <alignment/>
    </xf>
    <xf numFmtId="3" fontId="27" fillId="32" borderId="10" xfId="0" applyNumberFormat="1" applyFont="1" applyFill="1" applyBorder="1" applyAlignment="1">
      <alignment horizontal="center" vertical="center"/>
    </xf>
    <xf numFmtId="3" fontId="29" fillId="32" borderId="10" xfId="0" applyNumberFormat="1" applyFont="1" applyFill="1" applyBorder="1" applyAlignment="1">
      <alignment horizontal="center" vertical="center"/>
    </xf>
    <xf numFmtId="183" fontId="31" fillId="32" borderId="10" xfId="0" applyNumberFormat="1" applyFont="1" applyFill="1" applyBorder="1" applyAlignment="1">
      <alignment horizontal="center" vertical="center"/>
    </xf>
    <xf numFmtId="3" fontId="27" fillId="36" borderId="10" xfId="0" applyNumberFormat="1" applyFont="1" applyFill="1" applyBorder="1" applyAlignment="1">
      <alignment horizontal="center" vertical="center"/>
    </xf>
    <xf numFmtId="3" fontId="29" fillId="36" borderId="10" xfId="0" applyNumberFormat="1" applyFont="1" applyFill="1" applyBorder="1" applyAlignment="1">
      <alignment horizontal="center" vertical="center"/>
    </xf>
    <xf numFmtId="183" fontId="31" fillId="36" borderId="10" xfId="0" applyNumberFormat="1" applyFont="1" applyFill="1" applyBorder="1" applyAlignment="1">
      <alignment horizontal="center" vertical="center"/>
    </xf>
    <xf numFmtId="183" fontId="34" fillId="32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3" fontId="29" fillId="44" borderId="10" xfId="0" applyNumberFormat="1" applyFont="1" applyFill="1" applyBorder="1" applyAlignment="1">
      <alignment horizontal="center" vertical="center"/>
    </xf>
    <xf numFmtId="183" fontId="32" fillId="44" borderId="10" xfId="0" applyNumberFormat="1" applyFont="1" applyFill="1" applyBorder="1" applyAlignment="1">
      <alignment horizontal="center" vertical="center"/>
    </xf>
    <xf numFmtId="0" fontId="29" fillId="44" borderId="10" xfId="0" applyFont="1" applyFill="1" applyBorder="1" applyAlignment="1">
      <alignment horizontal="center" vertical="center"/>
    </xf>
    <xf numFmtId="187" fontId="25" fillId="32" borderId="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wrapText="1"/>
    </xf>
    <xf numFmtId="0" fontId="30" fillId="44" borderId="13" xfId="0" applyFont="1" applyFill="1" applyBorder="1" applyAlignment="1">
      <alignment wrapText="1"/>
    </xf>
    <xf numFmtId="0" fontId="28" fillId="32" borderId="10" xfId="61" applyFont="1" applyFill="1" applyBorder="1" applyAlignment="1" applyProtection="1">
      <alignment horizontal="center" vertical="center"/>
      <protection/>
    </xf>
    <xf numFmtId="0" fontId="30" fillId="32" borderId="10" xfId="0" applyFont="1" applyFill="1" applyBorder="1" applyAlignment="1">
      <alignment horizontal="center" vertical="center"/>
    </xf>
    <xf numFmtId="0" fontId="28" fillId="36" borderId="12" xfId="61" applyFont="1" applyFill="1" applyBorder="1" applyAlignment="1" applyProtection="1">
      <alignment horizontal="center" vertical="center" wrapText="1"/>
      <protection/>
    </xf>
    <xf numFmtId="0" fontId="28" fillId="36" borderId="13" xfId="61" applyFont="1" applyFill="1" applyBorder="1" applyAlignment="1" applyProtection="1">
      <alignment horizontal="center" vertical="center" wrapText="1"/>
      <protection/>
    </xf>
    <xf numFmtId="0" fontId="26" fillId="32" borderId="0" xfId="0" applyFont="1" applyFill="1" applyBorder="1" applyAlignment="1">
      <alignment horizontal="right"/>
    </xf>
    <xf numFmtId="0" fontId="11" fillId="43" borderId="14" xfId="59" applyFont="1" applyFill="1" applyBorder="1" applyAlignment="1">
      <alignment horizontal="center" vertical="center" wrapText="1"/>
      <protection/>
    </xf>
    <xf numFmtId="0" fontId="11" fillId="43" borderId="15" xfId="59" applyFont="1" applyFill="1" applyBorder="1" applyAlignment="1">
      <alignment horizontal="center" vertical="center" wrapText="1"/>
      <protection/>
    </xf>
    <xf numFmtId="0" fontId="11" fillId="43" borderId="16" xfId="59" applyFont="1" applyFill="1" applyBorder="1" applyAlignment="1">
      <alignment horizontal="center" vertical="center" wrapText="1"/>
      <protection/>
    </xf>
    <xf numFmtId="0" fontId="11" fillId="43" borderId="17" xfId="59" applyFont="1" applyFill="1" applyBorder="1" applyAlignment="1">
      <alignment horizontal="center" vertical="center" wrapText="1"/>
      <protection/>
    </xf>
    <xf numFmtId="0" fontId="4" fillId="43" borderId="12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10" fillId="2" borderId="19" xfId="57" applyFont="1" applyFill="1" applyBorder="1" applyAlignment="1">
      <alignment horizontal="center" vertical="center" wrapText="1"/>
      <protection/>
    </xf>
    <xf numFmtId="0" fontId="10" fillId="2" borderId="20" xfId="57" applyFont="1" applyFill="1" applyBorder="1" applyAlignment="1">
      <alignment horizontal="center" vertical="center" wrapText="1"/>
      <protection/>
    </xf>
    <xf numFmtId="0" fontId="10" fillId="39" borderId="19" xfId="57" applyFont="1" applyFill="1" applyBorder="1" applyAlignment="1">
      <alignment horizontal="center" vertical="center" wrapText="1"/>
      <protection/>
    </xf>
    <xf numFmtId="0" fontId="10" fillId="39" borderId="20" xfId="57" applyFont="1" applyFill="1" applyBorder="1" applyAlignment="1">
      <alignment horizontal="center" vertical="center" wrapText="1"/>
      <protection/>
    </xf>
    <xf numFmtId="0" fontId="10" fillId="45" borderId="19" xfId="60" applyFont="1" applyFill="1" applyBorder="1" applyAlignment="1">
      <alignment horizontal="center" vertical="center" wrapText="1"/>
      <protection/>
    </xf>
    <xf numFmtId="0" fontId="10" fillId="45" borderId="20" xfId="60" applyFont="1" applyFill="1" applyBorder="1" applyAlignment="1">
      <alignment horizontal="center" vertical="center" wrapText="1"/>
      <protection/>
    </xf>
    <xf numFmtId="0" fontId="18" fillId="32" borderId="0" xfId="57" applyFont="1" applyFill="1" applyBorder="1" applyAlignment="1">
      <alignment horizontal="center" vertical="center"/>
      <protection/>
    </xf>
    <xf numFmtId="0" fontId="10" fillId="41" borderId="10" xfId="57" applyFont="1" applyFill="1" applyBorder="1" applyAlignment="1">
      <alignment horizontal="center" vertical="center" wrapText="1"/>
      <protection/>
    </xf>
    <xf numFmtId="0" fontId="17" fillId="46" borderId="10" xfId="58" applyFont="1" applyFill="1" applyBorder="1" applyAlignment="1">
      <alignment horizontal="center" vertical="center"/>
      <protection/>
    </xf>
    <xf numFmtId="0" fontId="10" fillId="34" borderId="19" xfId="57" applyFont="1" applyFill="1" applyBorder="1" applyAlignment="1">
      <alignment horizontal="center" vertical="center" wrapText="1"/>
      <protection/>
    </xf>
    <xf numFmtId="0" fontId="10" fillId="34" borderId="20" xfId="57" applyFont="1" applyFill="1" applyBorder="1" applyAlignment="1">
      <alignment horizontal="center" vertical="center" wrapText="1"/>
      <protection/>
    </xf>
    <xf numFmtId="0" fontId="10" fillId="36" borderId="19" xfId="57" applyFont="1" applyFill="1" applyBorder="1" applyAlignment="1">
      <alignment horizontal="center" vertical="center" wrapText="1"/>
      <protection/>
    </xf>
    <xf numFmtId="0" fontId="10" fillId="36" borderId="20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56" xfId="58"/>
    <cellStyle name="Normal_اسفند84" xfId="59"/>
    <cellStyle name="Normal_اسفند84 2" xfId="60"/>
    <cellStyle name="Normal_منابع درگير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15475"/>
          <c:w val="0.973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'به تفکیک استان'!#REF!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'به تفکیک استان'!#REF!</c:f>
            </c:strRef>
          </c:cat>
          <c:val>
            <c:numRef>
              <c:f>'به تفکیک استان'!#REF!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'به تفکیک استان'!#REF!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'به تفکیک استان'!#REF!</c:f>
            </c:strRef>
          </c:cat>
          <c:val>
            <c:numRef>
              <c:f>'به تفکیک استان'!#REF!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1584236"/>
        <c:axId val="15822669"/>
      </c:bar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2669"/>
        <c:crosses val="autoZero"/>
        <c:auto val="1"/>
        <c:lblOffset val="100"/>
        <c:tickLblSkip val="1"/>
        <c:noMultiLvlLbl val="0"/>
      </c:catAx>
      <c:valAx>
        <c:axId val="15822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84236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16059150" y="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6059150" y="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5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6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7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7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8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38125"/>
    <xdr:sp fLocksText="0">
      <xdr:nvSpPr>
        <xdr:cNvPr id="85" name="Text Box 1"/>
        <xdr:cNvSpPr txBox="1">
          <a:spLocks noChangeArrowheads="1"/>
        </xdr:cNvSpPr>
      </xdr:nvSpPr>
      <xdr:spPr>
        <a:xfrm>
          <a:off x="16059150" y="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180975"/>
    <xdr:sp fLocksText="0">
      <xdr:nvSpPr>
        <xdr:cNvPr id="86" name="Text Box 2"/>
        <xdr:cNvSpPr txBox="1">
          <a:spLocks noChangeArrowheads="1"/>
        </xdr:cNvSpPr>
      </xdr:nvSpPr>
      <xdr:spPr>
        <a:xfrm>
          <a:off x="16059150" y="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0025"/>
    <xdr:sp fLocksText="0">
      <xdr:nvSpPr>
        <xdr:cNvPr id="87" name="Text Box 5"/>
        <xdr:cNvSpPr txBox="1">
          <a:spLocks noChangeArrowheads="1"/>
        </xdr:cNvSpPr>
      </xdr:nvSpPr>
      <xdr:spPr>
        <a:xfrm>
          <a:off x="10182225" y="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8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9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9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0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0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1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1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2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2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3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3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9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0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1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42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43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4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4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52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53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4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5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56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57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8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9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0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1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62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63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6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6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7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7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05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16059150" y="53721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47625" cy="200025"/>
    <xdr:sp fLocksText="0">
      <xdr:nvSpPr>
        <xdr:cNvPr id="173" name="Text Box 2"/>
        <xdr:cNvSpPr txBox="1">
          <a:spLocks noChangeArrowheads="1"/>
        </xdr:cNvSpPr>
      </xdr:nvSpPr>
      <xdr:spPr>
        <a:xfrm>
          <a:off x="16059150" y="53721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050" cy="247650"/>
    <xdr:sp fLocksText="0">
      <xdr:nvSpPr>
        <xdr:cNvPr id="174" name="Text Box 1"/>
        <xdr:cNvSpPr txBox="1">
          <a:spLocks noChangeArrowheads="1"/>
        </xdr:cNvSpPr>
      </xdr:nvSpPr>
      <xdr:spPr>
        <a:xfrm>
          <a:off x="16059150" y="53721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47625" cy="200025"/>
    <xdr:sp fLocksText="0">
      <xdr:nvSpPr>
        <xdr:cNvPr id="175" name="Text Box 2"/>
        <xdr:cNvSpPr txBox="1">
          <a:spLocks noChangeArrowheads="1"/>
        </xdr:cNvSpPr>
      </xdr:nvSpPr>
      <xdr:spPr>
        <a:xfrm>
          <a:off x="16059150" y="53721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6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77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8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8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82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3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8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8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8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266700</xdr:rowOff>
    </xdr:from>
    <xdr:ext cx="200025" cy="247650"/>
    <xdr:sp fLocksText="0">
      <xdr:nvSpPr>
        <xdr:cNvPr id="188" name="Text Box 5"/>
        <xdr:cNvSpPr txBox="1">
          <a:spLocks noChangeArrowheads="1"/>
        </xdr:cNvSpPr>
      </xdr:nvSpPr>
      <xdr:spPr>
        <a:xfrm>
          <a:off x="10182225" y="5248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0.062</cdr:y>
    </cdr:from>
    <cdr:to>
      <cdr:x>0.863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47675"/>
          <a:ext cx="79343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B Davat"/>
              <a:ea typeface="B Davat"/>
              <a:cs typeface="B Davat"/>
            </a:rPr>
            <a:t>پراکندگی بانک هاي خصوصی و موسسات اعتباری توسعه ، کوثر و مللبه تفکیک استان در مقطع آذر ماه 139</a:t>
          </a:r>
          <a:r>
            <a:rPr lang="en-US" cap="none" sz="2000" b="0" i="0" u="none" baseline="0">
              <a:solidFill>
                <a:srgbClr val="000000"/>
              </a:solidFill>
              <a:latin typeface="B Davat"/>
              <a:ea typeface="B Davat"/>
              <a:cs typeface="B Davat"/>
            </a:rPr>
            <a:t>6</a:t>
          </a:r>
        </a:p>
      </cdr:txBody>
    </cdr:sp>
  </cdr:relSizeAnchor>
  <cdr:relSizeAnchor xmlns:cdr="http://schemas.openxmlformats.org/drawingml/2006/chartDrawing">
    <cdr:from>
      <cdr:x>0.22425</cdr:x>
      <cdr:y>0.0575</cdr:y>
    </cdr:from>
    <cdr:to>
      <cdr:x>0.82325</cdr:x>
      <cdr:y>0.20725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590800" y="419100"/>
          <a:ext cx="693420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24</xdr:row>
      <xdr:rowOff>266700</xdr:rowOff>
    </xdr:from>
    <xdr:ext cx="219075" cy="314325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20574000" y="153638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238125</xdr:rowOff>
    </xdr:from>
    <xdr:ext cx="476250" cy="266700"/>
    <xdr:sp fLocksText="0">
      <xdr:nvSpPr>
        <xdr:cNvPr id="2" name="Text Box 2"/>
        <xdr:cNvSpPr txBox="1">
          <a:spLocks noChangeArrowheads="1"/>
        </xdr:cNvSpPr>
      </xdr:nvSpPr>
      <xdr:spPr>
        <a:xfrm flipH="1">
          <a:off x="20574000" y="159543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101</xdr:row>
      <xdr:rowOff>0</xdr:rowOff>
    </xdr:from>
    <xdr:to>
      <xdr:col>21</xdr:col>
      <xdr:colOff>323850</xdr:colOff>
      <xdr:row>146</xdr:row>
      <xdr:rowOff>85725</xdr:rowOff>
    </xdr:to>
    <xdr:graphicFrame>
      <xdr:nvGraphicFramePr>
        <xdr:cNvPr id="3" name="Chart 6" descr="پراکندگی بانک های دولتی به تفکیک استان در مقطع آذر ماه 1396&#13;&#10;"/>
        <xdr:cNvGraphicFramePr/>
      </xdr:nvGraphicFramePr>
      <xdr:xfrm>
        <a:off x="14192250" y="34804350"/>
        <a:ext cx="115824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009B7"/>
  </sheetPr>
  <dimension ref="A1:O14"/>
  <sheetViews>
    <sheetView rightToLeft="1" view="pageBreakPreview" zoomScale="60" zoomScaleNormal="50" zoomScalePageLayoutView="64" workbookViewId="0" topLeftCell="C1">
      <selection activeCell="O14" sqref="O14"/>
    </sheetView>
  </sheetViews>
  <sheetFormatPr defaultColWidth="9.140625" defaultRowHeight="12.75"/>
  <cols>
    <col min="1" max="1" width="8.140625" style="2" customWidth="1"/>
    <col min="2" max="2" width="36.140625" style="2" customWidth="1"/>
    <col min="3" max="3" width="14.421875" style="2" customWidth="1"/>
    <col min="4" max="4" width="14.140625" style="2" customWidth="1"/>
    <col min="5" max="5" width="14.00390625" style="2" customWidth="1"/>
    <col min="6" max="6" width="12.7109375" style="2" customWidth="1"/>
    <col min="7" max="7" width="18.7109375" style="2" customWidth="1"/>
    <col min="8" max="8" width="13.28125" style="2" customWidth="1"/>
    <col min="9" max="9" width="21.140625" style="2" customWidth="1"/>
    <col min="10" max="10" width="16.7109375" style="2" customWidth="1"/>
    <col min="11" max="11" width="19.00390625" style="2" customWidth="1"/>
    <col min="12" max="12" width="9.8515625" style="2" customWidth="1"/>
    <col min="13" max="13" width="9.57421875" style="0" customWidth="1"/>
    <col min="14" max="14" width="12.8515625" style="4" customWidth="1"/>
    <col min="15" max="15" width="20.140625" style="4" customWidth="1"/>
    <col min="16" max="16384" width="9.140625" style="2" customWidth="1"/>
  </cols>
  <sheetData>
    <row r="1" spans="3:15" s="5" customFormat="1" ht="20.25">
      <c r="C1" s="10"/>
      <c r="D1" s="10"/>
      <c r="E1" s="10"/>
      <c r="F1" s="10"/>
      <c r="G1" s="10"/>
      <c r="H1" s="10"/>
      <c r="I1" s="10"/>
      <c r="M1" s="8"/>
      <c r="N1" s="7"/>
      <c r="O1" s="9"/>
    </row>
    <row r="2" spans="2:14" ht="12.75">
      <c r="B2" s="5"/>
      <c r="C2" s="5"/>
      <c r="D2" s="5"/>
      <c r="E2" s="5"/>
      <c r="F2" s="5"/>
      <c r="G2" s="5"/>
      <c r="H2" s="5"/>
      <c r="I2" s="5"/>
      <c r="N2" s="3"/>
    </row>
    <row r="3" spans="1:15" ht="30" customHeight="1">
      <c r="A3" s="31" t="s">
        <v>38</v>
      </c>
      <c r="B3" s="32"/>
      <c r="C3" s="33"/>
      <c r="D3" s="5"/>
      <c r="E3" s="5"/>
      <c r="F3" s="5"/>
      <c r="G3" s="5"/>
      <c r="H3" s="5"/>
      <c r="I3" s="5"/>
      <c r="M3" s="37"/>
      <c r="N3" s="3"/>
      <c r="O3" s="38"/>
    </row>
    <row r="4" spans="1:15" ht="52.5" customHeight="1">
      <c r="A4" s="59" t="s">
        <v>37</v>
      </c>
      <c r="B4" s="59"/>
      <c r="C4" s="59"/>
      <c r="L4" s="51"/>
      <c r="M4" s="51"/>
      <c r="O4" s="9"/>
    </row>
    <row r="5" spans="1:15" ht="54" customHeight="1" thickBot="1">
      <c r="A5" s="6"/>
      <c r="B5" s="6"/>
      <c r="C5" s="36" t="s">
        <v>53</v>
      </c>
      <c r="D5" s="36"/>
      <c r="E5" s="36" t="s">
        <v>66</v>
      </c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1" customFormat="1" ht="44.25" customHeight="1" thickBot="1" thickTop="1">
      <c r="A6" s="60" t="s">
        <v>39</v>
      </c>
      <c r="B6" s="61"/>
      <c r="C6" s="64" t="s">
        <v>1</v>
      </c>
      <c r="D6" s="65"/>
      <c r="E6" s="65"/>
      <c r="F6" s="65"/>
      <c r="G6" s="65"/>
      <c r="H6" s="66"/>
      <c r="I6" s="52" t="s">
        <v>52</v>
      </c>
      <c r="J6" s="52" t="s">
        <v>44</v>
      </c>
      <c r="K6" s="52" t="s">
        <v>67</v>
      </c>
      <c r="L6" s="52" t="s">
        <v>45</v>
      </c>
      <c r="M6" s="52"/>
      <c r="N6" s="52"/>
      <c r="O6" s="52" t="s">
        <v>46</v>
      </c>
    </row>
    <row r="7" spans="1:15" s="1" customFormat="1" ht="48" customHeight="1" thickBot="1" thickTop="1">
      <c r="A7" s="62"/>
      <c r="B7" s="63"/>
      <c r="C7" s="46" t="s">
        <v>6</v>
      </c>
      <c r="D7" s="46" t="s">
        <v>5</v>
      </c>
      <c r="E7" s="46" t="s">
        <v>51</v>
      </c>
      <c r="F7" s="46" t="s">
        <v>50</v>
      </c>
      <c r="G7" s="46" t="s">
        <v>65</v>
      </c>
      <c r="H7" s="46" t="s">
        <v>3</v>
      </c>
      <c r="I7" s="52"/>
      <c r="J7" s="52"/>
      <c r="K7" s="52"/>
      <c r="L7" s="46" t="s">
        <v>4</v>
      </c>
      <c r="M7" s="46" t="s">
        <v>3</v>
      </c>
      <c r="N7" s="47" t="s">
        <v>2</v>
      </c>
      <c r="O7" s="52"/>
    </row>
    <row r="8" spans="1:15" ht="30.75" customHeight="1" thickBot="1" thickTop="1">
      <c r="A8" s="55" t="s">
        <v>47</v>
      </c>
      <c r="B8" s="56"/>
      <c r="C8" s="39">
        <v>4967</v>
      </c>
      <c r="D8" s="39">
        <v>79</v>
      </c>
      <c r="E8" s="39">
        <v>3108</v>
      </c>
      <c r="F8" s="39">
        <v>0</v>
      </c>
      <c r="G8" s="39">
        <v>1938</v>
      </c>
      <c r="H8" s="39">
        <v>349</v>
      </c>
      <c r="I8" s="40">
        <v>5046</v>
      </c>
      <c r="J8" s="39">
        <v>5126</v>
      </c>
      <c r="K8" s="41">
        <v>-80</v>
      </c>
      <c r="L8" s="39">
        <v>18</v>
      </c>
      <c r="M8" s="39">
        <v>0</v>
      </c>
      <c r="N8" s="39">
        <v>4</v>
      </c>
      <c r="O8" s="40">
        <v>5064</v>
      </c>
    </row>
    <row r="9" spans="1:15" ht="30.75" customHeight="1" thickBot="1" thickTop="1">
      <c r="A9" s="55" t="s">
        <v>48</v>
      </c>
      <c r="B9" s="56"/>
      <c r="C9" s="39">
        <v>3172</v>
      </c>
      <c r="D9" s="39">
        <v>463</v>
      </c>
      <c r="E9" s="39">
        <v>3412</v>
      </c>
      <c r="F9" s="39">
        <v>0</v>
      </c>
      <c r="G9" s="39">
        <v>223</v>
      </c>
      <c r="H9" s="39">
        <v>154</v>
      </c>
      <c r="I9" s="40">
        <v>3635</v>
      </c>
      <c r="J9" s="39">
        <v>3639</v>
      </c>
      <c r="K9" s="41">
        <v>-4</v>
      </c>
      <c r="L9" s="39">
        <v>0</v>
      </c>
      <c r="M9" s="39">
        <v>0</v>
      </c>
      <c r="N9" s="39">
        <v>0</v>
      </c>
      <c r="O9" s="40">
        <v>3635</v>
      </c>
    </row>
    <row r="10" spans="1:15" ht="69" customHeight="1" thickBot="1" thickTop="1">
      <c r="A10" s="57" t="s">
        <v>55</v>
      </c>
      <c r="B10" s="58"/>
      <c r="C10" s="42">
        <f>SUM(C8:C9)</f>
        <v>8139</v>
      </c>
      <c r="D10" s="42">
        <f aca="true" t="shared" si="0" ref="D10:J10">SUM(D8:D9)</f>
        <v>542</v>
      </c>
      <c r="E10" s="42">
        <f t="shared" si="0"/>
        <v>6520</v>
      </c>
      <c r="F10" s="42">
        <f t="shared" si="0"/>
        <v>0</v>
      </c>
      <c r="G10" s="42">
        <f t="shared" si="0"/>
        <v>2161</v>
      </c>
      <c r="H10" s="42">
        <f t="shared" si="0"/>
        <v>503</v>
      </c>
      <c r="I10" s="42">
        <f t="shared" si="0"/>
        <v>8681</v>
      </c>
      <c r="J10" s="42">
        <f t="shared" si="0"/>
        <v>8765</v>
      </c>
      <c r="K10" s="44">
        <v>-84</v>
      </c>
      <c r="L10" s="42">
        <f>SUM(L8:L9)</f>
        <v>18</v>
      </c>
      <c r="M10" s="42">
        <f>SUM(M8:M9)</f>
        <v>0</v>
      </c>
      <c r="N10" s="42">
        <f>SUM(N8:N9)</f>
        <v>4</v>
      </c>
      <c r="O10" s="42">
        <f>SUM(O8:O9)</f>
        <v>8699</v>
      </c>
    </row>
    <row r="11" spans="1:15" ht="30.75" customHeight="1" thickBot="1" thickTop="1">
      <c r="A11" s="55" t="s">
        <v>49</v>
      </c>
      <c r="B11" s="56"/>
      <c r="C11" s="39">
        <v>6150</v>
      </c>
      <c r="D11" s="39">
        <v>311</v>
      </c>
      <c r="E11" s="39">
        <v>6022</v>
      </c>
      <c r="F11" s="39">
        <v>41</v>
      </c>
      <c r="G11" s="39">
        <v>398</v>
      </c>
      <c r="H11" s="39">
        <v>1505</v>
      </c>
      <c r="I11" s="40">
        <v>6461</v>
      </c>
      <c r="J11" s="39">
        <v>6509</v>
      </c>
      <c r="K11" s="41">
        <v>-48</v>
      </c>
      <c r="L11" s="39">
        <v>28</v>
      </c>
      <c r="M11" s="39">
        <v>0</v>
      </c>
      <c r="N11" s="39">
        <v>1</v>
      </c>
      <c r="O11" s="40">
        <v>6489</v>
      </c>
    </row>
    <row r="12" spans="1:15" ht="27.75" thickBot="1" thickTop="1">
      <c r="A12" s="55" t="s">
        <v>54</v>
      </c>
      <c r="B12" s="56"/>
      <c r="C12" s="40">
        <v>5446</v>
      </c>
      <c r="D12" s="40">
        <v>10</v>
      </c>
      <c r="E12" s="40">
        <v>4228</v>
      </c>
      <c r="F12" s="40">
        <v>0</v>
      </c>
      <c r="G12" s="40">
        <v>1228</v>
      </c>
      <c r="H12" s="40">
        <v>266</v>
      </c>
      <c r="I12" s="40">
        <v>5456</v>
      </c>
      <c r="J12" s="40">
        <v>5449</v>
      </c>
      <c r="K12" s="45">
        <v>7</v>
      </c>
      <c r="L12" s="40">
        <v>2</v>
      </c>
      <c r="M12" s="40">
        <v>0</v>
      </c>
      <c r="N12" s="40">
        <v>0</v>
      </c>
      <c r="O12" s="40">
        <v>5458</v>
      </c>
    </row>
    <row r="13" spans="1:15" ht="96" customHeight="1" thickBot="1" thickTop="1">
      <c r="A13" s="57" t="s">
        <v>56</v>
      </c>
      <c r="B13" s="58"/>
      <c r="C13" s="42">
        <f>SUM(C11:C12)</f>
        <v>11596</v>
      </c>
      <c r="D13" s="42">
        <f aca="true" t="shared" si="1" ref="D13:O13">SUM(D11:D12)</f>
        <v>321</v>
      </c>
      <c r="E13" s="42">
        <f t="shared" si="1"/>
        <v>10250</v>
      </c>
      <c r="F13" s="42">
        <f t="shared" si="1"/>
        <v>41</v>
      </c>
      <c r="G13" s="42">
        <f t="shared" si="1"/>
        <v>1626</v>
      </c>
      <c r="H13" s="42">
        <f t="shared" si="1"/>
        <v>1771</v>
      </c>
      <c r="I13" s="42">
        <f t="shared" si="1"/>
        <v>11917</v>
      </c>
      <c r="J13" s="42">
        <f t="shared" si="1"/>
        <v>11958</v>
      </c>
      <c r="K13" s="44">
        <f t="shared" si="1"/>
        <v>-41</v>
      </c>
      <c r="L13" s="42">
        <f t="shared" si="1"/>
        <v>30</v>
      </c>
      <c r="M13" s="42">
        <f t="shared" si="1"/>
        <v>0</v>
      </c>
      <c r="N13" s="42">
        <f t="shared" si="1"/>
        <v>1</v>
      </c>
      <c r="O13" s="43">
        <f t="shared" si="1"/>
        <v>11947</v>
      </c>
    </row>
    <row r="14" spans="1:15" ht="70.5" customHeight="1" thickBot="1" thickTop="1">
      <c r="A14" s="53" t="s">
        <v>57</v>
      </c>
      <c r="B14" s="54"/>
      <c r="C14" s="48">
        <f>C13+C10</f>
        <v>19735</v>
      </c>
      <c r="D14" s="48">
        <f aca="true" t="shared" si="2" ref="D14:O14">D13+D10</f>
        <v>863</v>
      </c>
      <c r="E14" s="48">
        <f t="shared" si="2"/>
        <v>16770</v>
      </c>
      <c r="F14" s="48">
        <f t="shared" si="2"/>
        <v>41</v>
      </c>
      <c r="G14" s="48">
        <f t="shared" si="2"/>
        <v>3787</v>
      </c>
      <c r="H14" s="48">
        <f t="shared" si="2"/>
        <v>2274</v>
      </c>
      <c r="I14" s="48">
        <f t="shared" si="2"/>
        <v>20598</v>
      </c>
      <c r="J14" s="48">
        <f t="shared" si="2"/>
        <v>20723</v>
      </c>
      <c r="K14" s="49">
        <f t="shared" si="2"/>
        <v>-125</v>
      </c>
      <c r="L14" s="48">
        <f t="shared" si="2"/>
        <v>48</v>
      </c>
      <c r="M14" s="50">
        <f t="shared" si="2"/>
        <v>0</v>
      </c>
      <c r="N14" s="48">
        <f t="shared" si="2"/>
        <v>5</v>
      </c>
      <c r="O14" s="48">
        <f t="shared" si="2"/>
        <v>20646</v>
      </c>
    </row>
    <row r="15" ht="13.5" thickTop="1"/>
    <row r="26" ht="12.75" customHeight="1"/>
  </sheetData>
  <sheetProtection/>
  <mergeCells count="16">
    <mergeCell ref="A8:B8"/>
    <mergeCell ref="A10:B10"/>
    <mergeCell ref="A6:B7"/>
    <mergeCell ref="C6:H6"/>
    <mergeCell ref="O6:O7"/>
    <mergeCell ref="L6:N6"/>
    <mergeCell ref="L4:M4"/>
    <mergeCell ref="J6:J7"/>
    <mergeCell ref="A14:B14"/>
    <mergeCell ref="A12:B12"/>
    <mergeCell ref="A13:B13"/>
    <mergeCell ref="A4:C4"/>
    <mergeCell ref="I6:I7"/>
    <mergeCell ref="K6:K7"/>
    <mergeCell ref="A11:B11"/>
    <mergeCell ref="A9:B9"/>
  </mergeCells>
  <printOptions horizontalCentered="1" verticalCentered="1"/>
  <pageMargins left="0" right="0" top="0" bottom="0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C1:M39"/>
  <sheetViews>
    <sheetView rightToLeft="1" tabSelected="1" view="pageBreakPreview" zoomScale="40" zoomScaleNormal="75" zoomScaleSheetLayoutView="40" zoomScalePageLayoutView="0" workbookViewId="0" topLeftCell="A22">
      <selection activeCell="F34" sqref="F34"/>
    </sheetView>
  </sheetViews>
  <sheetFormatPr defaultColWidth="9.140625" defaultRowHeight="12.75"/>
  <cols>
    <col min="1" max="3" width="9.140625" style="15" customWidth="1"/>
    <col min="4" max="4" width="25.7109375" style="20" customWidth="1"/>
    <col min="5" max="5" width="32.00390625" style="15" customWidth="1"/>
    <col min="6" max="7" width="31.00390625" style="15" customWidth="1"/>
    <col min="8" max="8" width="27.28125" style="15" customWidth="1"/>
    <col min="9" max="10" width="38.421875" style="15" customWidth="1"/>
    <col min="11" max="11" width="27.28125" style="15" customWidth="1"/>
    <col min="12" max="13" width="15.00390625" style="17" customWidth="1"/>
    <col min="14" max="16384" width="9.140625" style="15" customWidth="1"/>
  </cols>
  <sheetData>
    <row r="1" ht="23.25">
      <c r="D1" s="16"/>
    </row>
    <row r="2" spans="3:7" ht="24">
      <c r="C2" s="31" t="s">
        <v>38</v>
      </c>
      <c r="D2" s="32"/>
      <c r="E2" s="33"/>
      <c r="F2" s="34"/>
      <c r="G2" s="34"/>
    </row>
    <row r="3" spans="3:10" ht="65.25" customHeight="1">
      <c r="C3" s="59" t="s">
        <v>37</v>
      </c>
      <c r="D3" s="59"/>
      <c r="E3" s="59"/>
      <c r="F3" s="34"/>
      <c r="G3" s="34"/>
      <c r="I3" s="35"/>
      <c r="J3" s="35"/>
    </row>
    <row r="4" spans="3:11" ht="60" customHeight="1" thickBot="1">
      <c r="C4" s="73" t="s">
        <v>68</v>
      </c>
      <c r="D4" s="73"/>
      <c r="E4" s="73"/>
      <c r="F4" s="73"/>
      <c r="G4" s="73"/>
      <c r="H4" s="73"/>
      <c r="I4" s="73"/>
      <c r="J4" s="73"/>
      <c r="K4" s="73"/>
    </row>
    <row r="5" spans="3:13" s="18" customFormat="1" ht="51.75" customHeight="1" thickBot="1" thickTop="1">
      <c r="C5" s="71" t="s">
        <v>0</v>
      </c>
      <c r="D5" s="71" t="s">
        <v>40</v>
      </c>
      <c r="E5" s="76" t="s">
        <v>58</v>
      </c>
      <c r="F5" s="76" t="s">
        <v>59</v>
      </c>
      <c r="G5" s="78" t="s">
        <v>60</v>
      </c>
      <c r="H5" s="67" t="s">
        <v>61</v>
      </c>
      <c r="I5" s="67" t="s">
        <v>62</v>
      </c>
      <c r="J5" s="69" t="s">
        <v>63</v>
      </c>
      <c r="K5" s="74" t="s">
        <v>64</v>
      </c>
      <c r="L5" s="17"/>
      <c r="M5" s="17"/>
    </row>
    <row r="6" spans="3:13" s="18" customFormat="1" ht="87" customHeight="1" thickBot="1" thickTop="1">
      <c r="C6" s="72"/>
      <c r="D6" s="72"/>
      <c r="E6" s="77"/>
      <c r="F6" s="77"/>
      <c r="G6" s="79"/>
      <c r="H6" s="68"/>
      <c r="I6" s="68"/>
      <c r="J6" s="70"/>
      <c r="K6" s="74"/>
      <c r="L6" s="17"/>
      <c r="M6" s="17"/>
    </row>
    <row r="7" spans="3:11" ht="48.75" customHeight="1" thickBot="1" thickTop="1">
      <c r="C7" s="19">
        <v>1</v>
      </c>
      <c r="D7" s="11" t="s">
        <v>7</v>
      </c>
      <c r="E7" s="21">
        <v>242</v>
      </c>
      <c r="F7" s="21">
        <v>174</v>
      </c>
      <c r="G7" s="23">
        <v>416</v>
      </c>
      <c r="H7" s="25">
        <v>264</v>
      </c>
      <c r="I7" s="25">
        <v>227</v>
      </c>
      <c r="J7" s="27">
        <v>491</v>
      </c>
      <c r="K7" s="29">
        <v>907</v>
      </c>
    </row>
    <row r="8" spans="3:11" ht="48.75" customHeight="1" thickBot="1" thickTop="1">
      <c r="C8" s="19">
        <v>2</v>
      </c>
      <c r="D8" s="11" t="s">
        <v>8</v>
      </c>
      <c r="E8" s="21">
        <v>142</v>
      </c>
      <c r="F8" s="21">
        <v>117</v>
      </c>
      <c r="G8" s="23">
        <v>259</v>
      </c>
      <c r="H8" s="25">
        <v>198</v>
      </c>
      <c r="I8" s="25">
        <v>157</v>
      </c>
      <c r="J8" s="27">
        <v>355</v>
      </c>
      <c r="K8" s="29">
        <v>614</v>
      </c>
    </row>
    <row r="9" spans="3:11" ht="48.75" customHeight="1" thickBot="1" thickTop="1">
      <c r="C9" s="19">
        <v>3</v>
      </c>
      <c r="D9" s="12" t="s">
        <v>9</v>
      </c>
      <c r="E9" s="21">
        <v>89</v>
      </c>
      <c r="F9" s="21">
        <v>79</v>
      </c>
      <c r="G9" s="23">
        <v>168</v>
      </c>
      <c r="H9" s="25">
        <v>91</v>
      </c>
      <c r="I9" s="25">
        <v>80</v>
      </c>
      <c r="J9" s="27">
        <v>171</v>
      </c>
      <c r="K9" s="29">
        <v>339</v>
      </c>
    </row>
    <row r="10" spans="3:11" ht="48.75" customHeight="1" thickBot="1" thickTop="1">
      <c r="C10" s="19">
        <v>4</v>
      </c>
      <c r="D10" s="12" t="s">
        <v>10</v>
      </c>
      <c r="E10" s="21">
        <v>380</v>
      </c>
      <c r="F10" s="21">
        <v>254</v>
      </c>
      <c r="G10" s="23">
        <v>634</v>
      </c>
      <c r="H10" s="25">
        <v>514</v>
      </c>
      <c r="I10" s="25">
        <v>283</v>
      </c>
      <c r="J10" s="27">
        <v>797</v>
      </c>
      <c r="K10" s="29">
        <v>1431</v>
      </c>
    </row>
    <row r="11" spans="3:11" ht="48.75" customHeight="1" thickBot="1" thickTop="1">
      <c r="C11" s="19">
        <v>5</v>
      </c>
      <c r="D11" s="12" t="s">
        <v>43</v>
      </c>
      <c r="E11" s="21">
        <v>117</v>
      </c>
      <c r="F11" s="21">
        <v>68</v>
      </c>
      <c r="G11" s="23">
        <v>185</v>
      </c>
      <c r="H11" s="25">
        <v>141</v>
      </c>
      <c r="I11" s="25">
        <v>144</v>
      </c>
      <c r="J11" s="27">
        <v>285</v>
      </c>
      <c r="K11" s="29">
        <v>470</v>
      </c>
    </row>
    <row r="12" spans="3:11" ht="48.75" customHeight="1" thickBot="1" thickTop="1">
      <c r="C12" s="19">
        <v>6</v>
      </c>
      <c r="D12" s="12" t="s">
        <v>11</v>
      </c>
      <c r="E12" s="21">
        <v>62</v>
      </c>
      <c r="F12" s="21">
        <v>59</v>
      </c>
      <c r="G12" s="23">
        <v>121</v>
      </c>
      <c r="H12" s="25">
        <v>65</v>
      </c>
      <c r="I12" s="25">
        <v>49</v>
      </c>
      <c r="J12" s="27">
        <v>114</v>
      </c>
      <c r="K12" s="29">
        <v>235</v>
      </c>
    </row>
    <row r="13" spans="3:11" ht="48.75" customHeight="1" thickBot="1" thickTop="1">
      <c r="C13" s="19">
        <v>7</v>
      </c>
      <c r="D13" s="11" t="s">
        <v>12</v>
      </c>
      <c r="E13" s="21">
        <v>93</v>
      </c>
      <c r="F13" s="21">
        <v>70</v>
      </c>
      <c r="G13" s="23">
        <v>163</v>
      </c>
      <c r="H13" s="25">
        <v>134</v>
      </c>
      <c r="I13" s="25">
        <v>81</v>
      </c>
      <c r="J13" s="27">
        <v>215</v>
      </c>
      <c r="K13" s="29">
        <v>378</v>
      </c>
    </row>
    <row r="14" spans="3:11" ht="48.75" customHeight="1" thickBot="1" thickTop="1">
      <c r="C14" s="19">
        <v>8</v>
      </c>
      <c r="D14" s="11" t="s">
        <v>13</v>
      </c>
      <c r="E14" s="21">
        <v>847</v>
      </c>
      <c r="F14" s="21">
        <v>399</v>
      </c>
      <c r="G14" s="23">
        <v>1246</v>
      </c>
      <c r="H14" s="25">
        <v>1172</v>
      </c>
      <c r="I14" s="25">
        <v>1631</v>
      </c>
      <c r="J14" s="27">
        <v>2803</v>
      </c>
      <c r="K14" s="29">
        <v>4049</v>
      </c>
    </row>
    <row r="15" spans="3:11" ht="48.75" customHeight="1" thickBot="1" thickTop="1">
      <c r="C15" s="19">
        <v>9</v>
      </c>
      <c r="D15" s="13" t="s">
        <v>14</v>
      </c>
      <c r="E15" s="21">
        <v>74</v>
      </c>
      <c r="F15" s="21">
        <v>59</v>
      </c>
      <c r="G15" s="23">
        <v>133</v>
      </c>
      <c r="H15" s="25">
        <v>103</v>
      </c>
      <c r="I15" s="25">
        <v>64</v>
      </c>
      <c r="J15" s="27">
        <v>167</v>
      </c>
      <c r="K15" s="29">
        <v>300</v>
      </c>
    </row>
    <row r="16" spans="3:11" ht="48.75" customHeight="1" thickBot="1" thickTop="1">
      <c r="C16" s="19">
        <v>10</v>
      </c>
      <c r="D16" s="11" t="s">
        <v>17</v>
      </c>
      <c r="E16" s="21">
        <v>65</v>
      </c>
      <c r="F16" s="21">
        <v>66</v>
      </c>
      <c r="G16" s="23">
        <v>131</v>
      </c>
      <c r="H16" s="25">
        <v>79</v>
      </c>
      <c r="I16" s="25">
        <v>64</v>
      </c>
      <c r="J16" s="27">
        <v>143</v>
      </c>
      <c r="K16" s="29">
        <v>274</v>
      </c>
    </row>
    <row r="17" spans="3:11" ht="48.75" customHeight="1" thickBot="1" thickTop="1">
      <c r="C17" s="19">
        <v>11</v>
      </c>
      <c r="D17" s="11" t="s">
        <v>16</v>
      </c>
      <c r="E17" s="21">
        <v>310</v>
      </c>
      <c r="F17" s="21">
        <v>235</v>
      </c>
      <c r="G17" s="23">
        <v>545</v>
      </c>
      <c r="H17" s="25">
        <v>431</v>
      </c>
      <c r="I17" s="25">
        <v>342</v>
      </c>
      <c r="J17" s="27">
        <v>773</v>
      </c>
      <c r="K17" s="29">
        <v>1318</v>
      </c>
    </row>
    <row r="18" spans="3:11" ht="48.75" customHeight="1" thickBot="1" thickTop="1">
      <c r="C18" s="19">
        <v>12</v>
      </c>
      <c r="D18" s="11" t="s">
        <v>15</v>
      </c>
      <c r="E18" s="21">
        <v>45</v>
      </c>
      <c r="F18" s="21">
        <v>44</v>
      </c>
      <c r="G18" s="23">
        <v>89</v>
      </c>
      <c r="H18" s="25">
        <v>57</v>
      </c>
      <c r="I18" s="25">
        <v>47</v>
      </c>
      <c r="J18" s="27">
        <v>104</v>
      </c>
      <c r="K18" s="29">
        <v>193</v>
      </c>
    </row>
    <row r="19" spans="3:11" ht="48.75" customHeight="1" thickBot="1" thickTop="1">
      <c r="C19" s="19">
        <v>13</v>
      </c>
      <c r="D19" s="11" t="s">
        <v>18</v>
      </c>
      <c r="E19" s="21">
        <v>227</v>
      </c>
      <c r="F19" s="21">
        <v>177</v>
      </c>
      <c r="G19" s="23">
        <v>404</v>
      </c>
      <c r="H19" s="25">
        <v>349</v>
      </c>
      <c r="I19" s="25">
        <v>224</v>
      </c>
      <c r="J19" s="27">
        <v>573</v>
      </c>
      <c r="K19" s="29">
        <v>977</v>
      </c>
    </row>
    <row r="20" spans="3:11" ht="48.75" customHeight="1" thickBot="1" thickTop="1">
      <c r="C20" s="19">
        <v>14</v>
      </c>
      <c r="D20" s="11" t="s">
        <v>19</v>
      </c>
      <c r="E20" s="21">
        <v>74</v>
      </c>
      <c r="F20" s="21">
        <v>61</v>
      </c>
      <c r="G20" s="23">
        <v>135</v>
      </c>
      <c r="H20" s="25">
        <v>93</v>
      </c>
      <c r="I20" s="25">
        <v>66</v>
      </c>
      <c r="J20" s="27">
        <v>159</v>
      </c>
      <c r="K20" s="29">
        <v>294</v>
      </c>
    </row>
    <row r="21" spans="3:11" ht="48.75" customHeight="1" thickBot="1" thickTop="1">
      <c r="C21" s="19">
        <v>15</v>
      </c>
      <c r="D21" s="11" t="s">
        <v>20</v>
      </c>
      <c r="E21" s="21">
        <v>69</v>
      </c>
      <c r="F21" s="21">
        <v>75</v>
      </c>
      <c r="G21" s="23">
        <v>144</v>
      </c>
      <c r="H21" s="25">
        <v>91</v>
      </c>
      <c r="I21" s="25">
        <v>75</v>
      </c>
      <c r="J21" s="27">
        <v>166</v>
      </c>
      <c r="K21" s="29">
        <v>310</v>
      </c>
    </row>
    <row r="22" spans="3:11" ht="48.75" customHeight="1" thickBot="1" thickTop="1">
      <c r="C22" s="19">
        <v>16</v>
      </c>
      <c r="D22" s="11" t="s">
        <v>21</v>
      </c>
      <c r="E22" s="21">
        <v>120</v>
      </c>
      <c r="F22" s="21">
        <v>84</v>
      </c>
      <c r="G22" s="23">
        <v>204</v>
      </c>
      <c r="H22" s="25">
        <v>148</v>
      </c>
      <c r="I22" s="25">
        <v>78</v>
      </c>
      <c r="J22" s="27">
        <v>226</v>
      </c>
      <c r="K22" s="29">
        <v>430</v>
      </c>
    </row>
    <row r="23" spans="3:11" ht="48.75" customHeight="1" thickBot="1" thickTop="1">
      <c r="C23" s="19">
        <v>17</v>
      </c>
      <c r="D23" s="11" t="s">
        <v>22</v>
      </c>
      <c r="E23" s="21">
        <v>321</v>
      </c>
      <c r="F23" s="21">
        <v>257</v>
      </c>
      <c r="G23" s="23">
        <v>578</v>
      </c>
      <c r="H23" s="25">
        <v>421</v>
      </c>
      <c r="I23" s="25">
        <v>279</v>
      </c>
      <c r="J23" s="27">
        <v>700</v>
      </c>
      <c r="K23" s="29">
        <v>1278</v>
      </c>
    </row>
    <row r="24" spans="3:11" ht="48.75" customHeight="1" thickBot="1" thickTop="1">
      <c r="C24" s="19">
        <v>18</v>
      </c>
      <c r="D24" s="11" t="s">
        <v>23</v>
      </c>
      <c r="E24" s="21">
        <v>89</v>
      </c>
      <c r="F24" s="21">
        <v>63</v>
      </c>
      <c r="G24" s="23">
        <v>152</v>
      </c>
      <c r="H24" s="25">
        <v>120</v>
      </c>
      <c r="I24" s="25">
        <v>73</v>
      </c>
      <c r="J24" s="27">
        <v>193</v>
      </c>
      <c r="K24" s="29">
        <v>345</v>
      </c>
    </row>
    <row r="25" spans="3:11" ht="48.75" customHeight="1" thickBot="1" thickTop="1">
      <c r="C25" s="19">
        <v>19</v>
      </c>
      <c r="D25" s="11" t="s">
        <v>24</v>
      </c>
      <c r="E25" s="21">
        <v>78</v>
      </c>
      <c r="F25" s="21">
        <v>46</v>
      </c>
      <c r="G25" s="23">
        <v>124</v>
      </c>
      <c r="H25" s="25">
        <v>93</v>
      </c>
      <c r="I25" s="25">
        <v>75</v>
      </c>
      <c r="J25" s="27">
        <v>168</v>
      </c>
      <c r="K25" s="29">
        <v>292</v>
      </c>
    </row>
    <row r="26" spans="3:11" ht="48.75" customHeight="1" thickBot="1" thickTop="1">
      <c r="C26" s="19">
        <v>20</v>
      </c>
      <c r="D26" s="11" t="s">
        <v>25</v>
      </c>
      <c r="E26" s="21">
        <v>82</v>
      </c>
      <c r="F26" s="21">
        <v>77</v>
      </c>
      <c r="G26" s="23">
        <v>159</v>
      </c>
      <c r="H26" s="25">
        <v>107</v>
      </c>
      <c r="I26" s="25">
        <v>79</v>
      </c>
      <c r="J26" s="27">
        <v>186</v>
      </c>
      <c r="K26" s="29">
        <v>345</v>
      </c>
    </row>
    <row r="27" spans="3:11" ht="48.75" customHeight="1" thickBot="1" thickTop="1">
      <c r="C27" s="19">
        <v>21</v>
      </c>
      <c r="D27" s="11" t="s">
        <v>26</v>
      </c>
      <c r="E27" s="21">
        <v>192</v>
      </c>
      <c r="F27" s="21">
        <v>166</v>
      </c>
      <c r="G27" s="23">
        <v>358</v>
      </c>
      <c r="H27" s="25">
        <v>237</v>
      </c>
      <c r="I27" s="25">
        <v>157</v>
      </c>
      <c r="J27" s="27">
        <v>394</v>
      </c>
      <c r="K27" s="29">
        <v>752</v>
      </c>
    </row>
    <row r="28" spans="3:11" ht="48.75" customHeight="1" thickBot="1" thickTop="1">
      <c r="C28" s="19">
        <v>22</v>
      </c>
      <c r="D28" s="11" t="s">
        <v>27</v>
      </c>
      <c r="E28" s="21">
        <v>133</v>
      </c>
      <c r="F28" s="21">
        <v>104</v>
      </c>
      <c r="G28" s="23">
        <v>237</v>
      </c>
      <c r="H28" s="25">
        <v>156</v>
      </c>
      <c r="I28" s="25">
        <v>129</v>
      </c>
      <c r="J28" s="27">
        <v>285</v>
      </c>
      <c r="K28" s="29">
        <v>522</v>
      </c>
    </row>
    <row r="29" spans="3:11" ht="48.75" customHeight="1" thickBot="1" thickTop="1">
      <c r="C29" s="19">
        <v>23</v>
      </c>
      <c r="D29" s="13" t="s">
        <v>28</v>
      </c>
      <c r="E29" s="21">
        <v>36</v>
      </c>
      <c r="F29" s="21">
        <v>39</v>
      </c>
      <c r="G29" s="23">
        <v>75</v>
      </c>
      <c r="H29" s="25">
        <v>49</v>
      </c>
      <c r="I29" s="25">
        <v>42</v>
      </c>
      <c r="J29" s="27">
        <v>91</v>
      </c>
      <c r="K29" s="29">
        <v>166</v>
      </c>
    </row>
    <row r="30" spans="3:11" ht="48.75" customHeight="1" thickBot="1" thickTop="1">
      <c r="C30" s="19">
        <v>24</v>
      </c>
      <c r="D30" s="11" t="s">
        <v>29</v>
      </c>
      <c r="E30" s="21">
        <v>96</v>
      </c>
      <c r="F30" s="21">
        <v>85</v>
      </c>
      <c r="G30" s="23">
        <v>181</v>
      </c>
      <c r="H30" s="25">
        <v>132</v>
      </c>
      <c r="I30" s="25">
        <v>109</v>
      </c>
      <c r="J30" s="27">
        <v>241</v>
      </c>
      <c r="K30" s="29">
        <v>422</v>
      </c>
    </row>
    <row r="31" spans="3:11" ht="48.75" customHeight="1" thickBot="1" thickTop="1">
      <c r="C31" s="19">
        <v>25</v>
      </c>
      <c r="D31" s="11" t="s">
        <v>30</v>
      </c>
      <c r="E31" s="21">
        <v>188</v>
      </c>
      <c r="F31" s="21">
        <v>132</v>
      </c>
      <c r="G31" s="23">
        <v>320</v>
      </c>
      <c r="H31" s="25">
        <v>219</v>
      </c>
      <c r="I31" s="25">
        <v>173</v>
      </c>
      <c r="J31" s="27">
        <v>392</v>
      </c>
      <c r="K31" s="29">
        <v>712</v>
      </c>
    </row>
    <row r="32" spans="3:11" ht="48.75" customHeight="1" thickBot="1" thickTop="1">
      <c r="C32" s="19">
        <v>26</v>
      </c>
      <c r="D32" s="11" t="s">
        <v>31</v>
      </c>
      <c r="E32" s="21">
        <v>118</v>
      </c>
      <c r="F32" s="21">
        <v>85</v>
      </c>
      <c r="G32" s="23">
        <v>203</v>
      </c>
      <c r="H32" s="25">
        <v>106</v>
      </c>
      <c r="I32" s="25">
        <v>101</v>
      </c>
      <c r="J32" s="27">
        <v>207</v>
      </c>
      <c r="K32" s="29">
        <v>410</v>
      </c>
    </row>
    <row r="33" spans="3:11" ht="48.75" customHeight="1" thickBot="1" thickTop="1">
      <c r="C33" s="19">
        <v>27</v>
      </c>
      <c r="D33" s="11" t="s">
        <v>32</v>
      </c>
      <c r="E33" s="21">
        <v>223</v>
      </c>
      <c r="F33" s="21">
        <v>174</v>
      </c>
      <c r="G33" s="23">
        <v>397</v>
      </c>
      <c r="H33" s="25">
        <v>294</v>
      </c>
      <c r="I33" s="25">
        <v>228</v>
      </c>
      <c r="J33" s="27">
        <v>522</v>
      </c>
      <c r="K33" s="29">
        <v>919</v>
      </c>
    </row>
    <row r="34" spans="3:11" ht="48.75" customHeight="1" thickBot="1" thickTop="1">
      <c r="C34" s="19">
        <v>28</v>
      </c>
      <c r="D34" s="11" t="s">
        <v>33</v>
      </c>
      <c r="E34" s="21">
        <v>111</v>
      </c>
      <c r="F34" s="21">
        <v>96</v>
      </c>
      <c r="G34" s="23">
        <v>207</v>
      </c>
      <c r="H34" s="25">
        <v>121</v>
      </c>
      <c r="I34" s="25">
        <v>87</v>
      </c>
      <c r="J34" s="27">
        <v>208</v>
      </c>
      <c r="K34" s="29">
        <v>415</v>
      </c>
    </row>
    <row r="35" spans="3:11" ht="48.75" customHeight="1" thickBot="1" thickTop="1">
      <c r="C35" s="19">
        <v>29</v>
      </c>
      <c r="D35" s="11" t="s">
        <v>34</v>
      </c>
      <c r="E35" s="21">
        <v>110</v>
      </c>
      <c r="F35" s="21">
        <v>68</v>
      </c>
      <c r="G35" s="23">
        <v>178</v>
      </c>
      <c r="H35" s="25">
        <v>146</v>
      </c>
      <c r="I35" s="25">
        <v>87</v>
      </c>
      <c r="J35" s="27">
        <v>233</v>
      </c>
      <c r="K35" s="29">
        <v>411</v>
      </c>
    </row>
    <row r="36" spans="3:11" ht="48.75" customHeight="1" thickBot="1" thickTop="1">
      <c r="C36" s="19">
        <v>30</v>
      </c>
      <c r="D36" s="11" t="s">
        <v>35</v>
      </c>
      <c r="E36" s="21">
        <v>108</v>
      </c>
      <c r="F36" s="21">
        <v>96</v>
      </c>
      <c r="G36" s="23">
        <v>204</v>
      </c>
      <c r="H36" s="25">
        <v>109</v>
      </c>
      <c r="I36" s="25">
        <v>85</v>
      </c>
      <c r="J36" s="27">
        <v>194</v>
      </c>
      <c r="K36" s="29">
        <v>398</v>
      </c>
    </row>
    <row r="37" spans="3:11" ht="48.75" customHeight="1" thickBot="1" thickTop="1">
      <c r="C37" s="19">
        <v>31</v>
      </c>
      <c r="D37" s="11" t="s">
        <v>36</v>
      </c>
      <c r="E37" s="21">
        <v>140</v>
      </c>
      <c r="F37" s="21">
        <v>83</v>
      </c>
      <c r="G37" s="23">
        <v>223</v>
      </c>
      <c r="H37" s="25">
        <v>160</v>
      </c>
      <c r="I37" s="25">
        <v>96</v>
      </c>
      <c r="J37" s="27">
        <v>256</v>
      </c>
      <c r="K37" s="29">
        <v>479</v>
      </c>
    </row>
    <row r="38" spans="3:11" ht="48.75" customHeight="1" thickBot="1" thickTop="1">
      <c r="C38" s="19">
        <v>32</v>
      </c>
      <c r="D38" s="14" t="s">
        <v>41</v>
      </c>
      <c r="E38" s="21">
        <v>65</v>
      </c>
      <c r="F38" s="21">
        <v>43</v>
      </c>
      <c r="G38" s="23">
        <v>108</v>
      </c>
      <c r="H38" s="25">
        <v>61</v>
      </c>
      <c r="I38" s="25">
        <v>44</v>
      </c>
      <c r="J38" s="27">
        <v>105</v>
      </c>
      <c r="K38" s="29">
        <v>213</v>
      </c>
    </row>
    <row r="39" spans="3:11" ht="78" customHeight="1" thickBot="1" thickTop="1">
      <c r="C39" s="75" t="s">
        <v>42</v>
      </c>
      <c r="D39" s="75"/>
      <c r="E39" s="22">
        <v>5046</v>
      </c>
      <c r="F39" s="22">
        <v>3635</v>
      </c>
      <c r="G39" s="24">
        <v>8681</v>
      </c>
      <c r="H39" s="26">
        <v>6461</v>
      </c>
      <c r="I39" s="26">
        <v>5456</v>
      </c>
      <c r="J39" s="28">
        <v>11917</v>
      </c>
      <c r="K39" s="30">
        <v>20598</v>
      </c>
    </row>
    <row r="40" ht="13.5" thickTop="1"/>
  </sheetData>
  <sheetProtection/>
  <mergeCells count="12">
    <mergeCell ref="C39:D39"/>
    <mergeCell ref="E5:E6"/>
    <mergeCell ref="F5:F6"/>
    <mergeCell ref="G5:G6"/>
    <mergeCell ref="H5:H6"/>
    <mergeCell ref="D5:D6"/>
    <mergeCell ref="I5:I6"/>
    <mergeCell ref="J5:J6"/>
    <mergeCell ref="C5:C6"/>
    <mergeCell ref="C3:E3"/>
    <mergeCell ref="C4:K4"/>
    <mergeCell ref="K5:K6"/>
  </mergeCells>
  <printOptions horizontalCentered="1" verticalCentered="1"/>
  <pageMargins left="0" right="0" top="0" bottom="0" header="0" footer="0"/>
  <pageSetup horizontalDpi="600" verticalDpi="600" orientation="portrait" paperSize="9" scale="31" r:id="rId2"/>
  <colBreaks count="1" manualBreakCount="1">
    <brk id="11" min="1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t.mansoorian</dc:creator>
  <cp:keywords/>
  <dc:description/>
  <cp:lastModifiedBy>sh.amiri</cp:lastModifiedBy>
  <cp:lastPrinted>2018-07-17T05:06:57Z</cp:lastPrinted>
  <dcterms:created xsi:type="dcterms:W3CDTF">2005-07-25T11:17:44Z</dcterms:created>
  <dcterms:modified xsi:type="dcterms:W3CDTF">2018-07-17T08:22:07Z</dcterms:modified>
  <cp:category/>
  <cp:version/>
  <cp:contentType/>
  <cp:contentStatus/>
</cp:coreProperties>
</file>